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016"/>
  <workbookPr/>
  <mc:AlternateContent xmlns:mc="http://schemas.openxmlformats.org/markup-compatibility/2006">
    <mc:Choice Requires="x15">
      <x15ac:absPath xmlns:x15ac="http://schemas.microsoft.com/office/spreadsheetml/2010/11/ac" url="/Volumes/Macintosh HD2/Dropbox/Sites/atms360/general/class2017/"/>
    </mc:Choice>
  </mc:AlternateContent>
  <bookViews>
    <workbookView xWindow="0" yWindow="460" windowWidth="27600" windowHeight="17460"/>
  </bookViews>
  <sheets>
    <sheet name="Pressure" sheetId="2" r:id="rId1"/>
    <sheet name="UNRstationData" sheetId="3" r:id="rId2"/>
    <sheet name="DRIstationData" sheetId="1" r:id="rId3"/>
  </sheets>
  <definedNames>
    <definedName name="UNR_Weather_28March2017" localSheetId="1">UNRstationData!$A$1:$AD$57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3" l="1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" i="1"/>
</calcChain>
</file>

<file path=xl/connections.xml><?xml version="1.0" encoding="utf-8"?>
<connections xmlns="http://schemas.openxmlformats.org/spreadsheetml/2006/main">
  <connection id="1" name="UNR_Weather_28March2017" type="6" refreshedVersion="6" background="1" saveData="1">
    <textPr codePage="437" sourceFile="C:\Users\Admin\Documents\ATMS360\UNR_Weather_28March2017.xls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<sst xmlns="http://schemas.openxmlformats.org/spreadsheetml/2006/main" count="201" uniqueCount="83">
  <si>
    <t xml:space="preserve"> Reno (DRI) </t>
  </si>
  <si>
    <t xml:space="preserve">:          </t>
  </si>
  <si>
    <t xml:space="preserve">  LST  </t>
  </si>
  <si>
    <t xml:space="preserve"> W/m2</t>
  </si>
  <si>
    <t xml:space="preserve"> m/s </t>
  </si>
  <si>
    <t xml:space="preserve"> Deg </t>
  </si>
  <si>
    <t>Deg C</t>
  </si>
  <si>
    <t xml:space="preserve">  %  </t>
  </si>
  <si>
    <t xml:space="preserve">mbar </t>
  </si>
  <si>
    <t xml:space="preserve"> mm  </t>
  </si>
  <si>
    <t>volts</t>
  </si>
  <si>
    <t xml:space="preserve">     </t>
  </si>
  <si>
    <t xml:space="preserve"> Unk </t>
  </si>
  <si>
    <t xml:space="preserve">:   Date   </t>
  </si>
  <si>
    <t xml:space="preserve"> Time  </t>
  </si>
  <si>
    <t xml:space="preserve"> Solar </t>
  </si>
  <si>
    <t xml:space="preserve">  Max  </t>
  </si>
  <si>
    <t xml:space="preserve">  Min  </t>
  </si>
  <si>
    <t>Std dev</t>
  </si>
  <si>
    <t xml:space="preserve">  Wind </t>
  </si>
  <si>
    <t xml:space="preserve"> Wind  </t>
  </si>
  <si>
    <t>Std Dev</t>
  </si>
  <si>
    <t>Mx Gust</t>
  </si>
  <si>
    <t xml:space="preserve"> Mx Air</t>
  </si>
  <si>
    <t xml:space="preserve"> Mn Air</t>
  </si>
  <si>
    <t xml:space="preserve"> Av Air</t>
  </si>
  <si>
    <t xml:space="preserve">Mx Rel </t>
  </si>
  <si>
    <t xml:space="preserve">Mn Rel </t>
  </si>
  <si>
    <t xml:space="preserve">  Rel  </t>
  </si>
  <si>
    <t xml:space="preserve"> Barom </t>
  </si>
  <si>
    <t xml:space="preserve"> Precip</t>
  </si>
  <si>
    <t xml:space="preserve"> Accum </t>
  </si>
  <si>
    <t>Max Bat</t>
  </si>
  <si>
    <t>Min Bat</t>
  </si>
  <si>
    <t>Battery</t>
  </si>
  <si>
    <t>Dat Pan</t>
  </si>
  <si>
    <t>Station</t>
  </si>
  <si>
    <t>Sol Rad</t>
  </si>
  <si>
    <t xml:space="preserve"> Misc  </t>
  </si>
  <si>
    <t>Max Rel</t>
  </si>
  <si>
    <t>Min Rel</t>
  </si>
  <si>
    <t>Ave Rel</t>
  </si>
  <si>
    <t>:MM/DD/YYYY</t>
  </si>
  <si>
    <t xml:space="preserve"> hh:mm </t>
  </si>
  <si>
    <t xml:space="preserve">  Rad. </t>
  </si>
  <si>
    <t>Solar R</t>
  </si>
  <si>
    <t>Sol.Rad</t>
  </si>
  <si>
    <t xml:space="preserve">  Speed</t>
  </si>
  <si>
    <t>Vec Mag</t>
  </si>
  <si>
    <t xml:space="preserve"> Direc </t>
  </si>
  <si>
    <t>Wnd Dir</t>
  </si>
  <si>
    <t xml:space="preserve"> Speed </t>
  </si>
  <si>
    <t>Wnd Spd</t>
  </si>
  <si>
    <t xml:space="preserve">  Temp </t>
  </si>
  <si>
    <t>Humidty</t>
  </si>
  <si>
    <t xml:space="preserve">       </t>
  </si>
  <si>
    <t xml:space="preserve"> Pcpn  </t>
  </si>
  <si>
    <t xml:space="preserve"> Volts </t>
  </si>
  <si>
    <t>Voltage</t>
  </si>
  <si>
    <t xml:space="preserve"> Id. # </t>
  </si>
  <si>
    <t xml:space="preserve"> Sen #2</t>
  </si>
  <si>
    <t xml:space="preserve">  #4   </t>
  </si>
  <si>
    <t xml:space="preserve">  #5   </t>
  </si>
  <si>
    <t xml:space="preserve">  #3   </t>
  </si>
  <si>
    <t>Temp S2</t>
  </si>
  <si>
    <t>Hum 217</t>
  </si>
  <si>
    <t>Humd #2</t>
  </si>
  <si>
    <t>DST</t>
  </si>
  <si>
    <t>Time And Date</t>
  </si>
  <si>
    <t>DRI Pressure</t>
  </si>
  <si>
    <t xml:space="preserve"> Reno (UNR Campus) </t>
  </si>
  <si>
    <t>4" Soil</t>
  </si>
  <si>
    <t xml:space="preserve"> Rl in </t>
  </si>
  <si>
    <t>Pyrgeo1</t>
  </si>
  <si>
    <t xml:space="preserve">Rl in  </t>
  </si>
  <si>
    <t>Mx Temp</t>
  </si>
  <si>
    <t>Mn Temp</t>
  </si>
  <si>
    <t>Av Temp</t>
  </si>
  <si>
    <t>uncorr.</t>
  </si>
  <si>
    <t xml:space="preserve"> Temp. </t>
  </si>
  <si>
    <t>Local PDT</t>
  </si>
  <si>
    <t>UNR Pressure Raw</t>
  </si>
  <si>
    <t>UNR Pressure, Temperature Compensated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</si>
</sst>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8174113986"/>
          <c:y val="0.0221765648121116"/>
          <c:w val="0.855494564821164"/>
          <c:h val="0.844810929214292"/>
        </c:manualLayout>
      </c:layout>
      <c:scatterChart>
        <c:scatterStyle val="lineMarker"/>
        <c:varyColors val="0"/>
        <c:ser>
          <c:idx val="0"/>
          <c:order val="0"/>
          <c:tx>
            <c:strRef>
              <c:f>DRIstationData!$U$4</c:f>
              <c:strCache>
                <c:ptCount val="1"/>
                <c:pt idx="0">
                  <c:v>DRI Pressure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DRIstationData!$C$5:$C$57</c:f>
              <c:numCache>
                <c:formatCode>m/d/yy\ h:mm</c:formatCode>
                <c:ptCount val="53"/>
                <c:pt idx="0">
                  <c:v>42822.04166666666</c:v>
                </c:pt>
                <c:pt idx="1">
                  <c:v>42822.04861111111</c:v>
                </c:pt>
                <c:pt idx="2">
                  <c:v>42822.05555555555</c:v>
                </c:pt>
                <c:pt idx="3">
                  <c:v>42822.0625</c:v>
                </c:pt>
                <c:pt idx="4">
                  <c:v>42822.06944444445</c:v>
                </c:pt>
                <c:pt idx="5">
                  <c:v>42822.07638888888</c:v>
                </c:pt>
                <c:pt idx="6">
                  <c:v>42822.08333333333</c:v>
                </c:pt>
                <c:pt idx="7">
                  <c:v>42822.09027777777</c:v>
                </c:pt>
                <c:pt idx="8">
                  <c:v>42822.09722222222</c:v>
                </c:pt>
                <c:pt idx="9">
                  <c:v>42822.10416666666</c:v>
                </c:pt>
                <c:pt idx="10">
                  <c:v>42822.11111111111</c:v>
                </c:pt>
                <c:pt idx="11">
                  <c:v>42822.11805555555</c:v>
                </c:pt>
                <c:pt idx="12">
                  <c:v>42822.125</c:v>
                </c:pt>
                <c:pt idx="13">
                  <c:v>42822.13194444445</c:v>
                </c:pt>
                <c:pt idx="14">
                  <c:v>42822.13888888888</c:v>
                </c:pt>
                <c:pt idx="15">
                  <c:v>42822.14583333333</c:v>
                </c:pt>
                <c:pt idx="16">
                  <c:v>42822.15277777777</c:v>
                </c:pt>
                <c:pt idx="17">
                  <c:v>42822.15972222222</c:v>
                </c:pt>
                <c:pt idx="18">
                  <c:v>42822.16666666666</c:v>
                </c:pt>
                <c:pt idx="19">
                  <c:v>42822.17361111111</c:v>
                </c:pt>
                <c:pt idx="20">
                  <c:v>42822.18055555555</c:v>
                </c:pt>
                <c:pt idx="21">
                  <c:v>42822.1875</c:v>
                </c:pt>
                <c:pt idx="22">
                  <c:v>42822.19444444445</c:v>
                </c:pt>
                <c:pt idx="23">
                  <c:v>42822.20138888888</c:v>
                </c:pt>
                <c:pt idx="24">
                  <c:v>42822.20833333333</c:v>
                </c:pt>
                <c:pt idx="25">
                  <c:v>42822.21527777777</c:v>
                </c:pt>
                <c:pt idx="26">
                  <c:v>42822.22222222222</c:v>
                </c:pt>
                <c:pt idx="27">
                  <c:v>42822.22916666666</c:v>
                </c:pt>
                <c:pt idx="28">
                  <c:v>42822.23611111111</c:v>
                </c:pt>
                <c:pt idx="29">
                  <c:v>42822.24305555555</c:v>
                </c:pt>
                <c:pt idx="30">
                  <c:v>42822.25</c:v>
                </c:pt>
                <c:pt idx="31">
                  <c:v>42822.25694444444</c:v>
                </c:pt>
                <c:pt idx="32">
                  <c:v>42822.26388888888</c:v>
                </c:pt>
                <c:pt idx="33">
                  <c:v>42822.27083333333</c:v>
                </c:pt>
                <c:pt idx="34">
                  <c:v>42822.27777777777</c:v>
                </c:pt>
                <c:pt idx="35">
                  <c:v>42822.28472222222</c:v>
                </c:pt>
                <c:pt idx="36">
                  <c:v>42822.29166666666</c:v>
                </c:pt>
                <c:pt idx="37">
                  <c:v>42822.29861111111</c:v>
                </c:pt>
                <c:pt idx="38">
                  <c:v>42822.30555555555</c:v>
                </c:pt>
                <c:pt idx="39">
                  <c:v>42822.3125</c:v>
                </c:pt>
                <c:pt idx="40">
                  <c:v>42822.31944444444</c:v>
                </c:pt>
                <c:pt idx="41">
                  <c:v>42822.32638888888</c:v>
                </c:pt>
                <c:pt idx="42">
                  <c:v>42822.33333333333</c:v>
                </c:pt>
                <c:pt idx="43">
                  <c:v>42822.34027777777</c:v>
                </c:pt>
                <c:pt idx="44">
                  <c:v>42822.34722222222</c:v>
                </c:pt>
                <c:pt idx="45">
                  <c:v>42822.35416666666</c:v>
                </c:pt>
                <c:pt idx="46">
                  <c:v>42822.36111111111</c:v>
                </c:pt>
                <c:pt idx="47">
                  <c:v>42822.36805555555</c:v>
                </c:pt>
                <c:pt idx="48">
                  <c:v>42822.375</c:v>
                </c:pt>
                <c:pt idx="49">
                  <c:v>42822.38194444444</c:v>
                </c:pt>
                <c:pt idx="50">
                  <c:v>42822.38888888888</c:v>
                </c:pt>
                <c:pt idx="51">
                  <c:v>42822.39583333333</c:v>
                </c:pt>
                <c:pt idx="52">
                  <c:v>42822.40277777777</c:v>
                </c:pt>
              </c:numCache>
            </c:numRef>
          </c:xVal>
          <c:yVal>
            <c:numRef>
              <c:f>DRIstationData!$U$5:$U$57</c:f>
              <c:numCache>
                <c:formatCode>General</c:formatCode>
                <c:ptCount val="53"/>
                <c:pt idx="0">
                  <c:v>856.3</c:v>
                </c:pt>
                <c:pt idx="1">
                  <c:v>856.3</c:v>
                </c:pt>
                <c:pt idx="2">
                  <c:v>856.1</c:v>
                </c:pt>
                <c:pt idx="3">
                  <c:v>855.9</c:v>
                </c:pt>
                <c:pt idx="4">
                  <c:v>855.8</c:v>
                </c:pt>
                <c:pt idx="5">
                  <c:v>855.9</c:v>
                </c:pt>
                <c:pt idx="6">
                  <c:v>855.9</c:v>
                </c:pt>
                <c:pt idx="7">
                  <c:v>855.8</c:v>
                </c:pt>
                <c:pt idx="8">
                  <c:v>855.7</c:v>
                </c:pt>
                <c:pt idx="9">
                  <c:v>855.6</c:v>
                </c:pt>
                <c:pt idx="10">
                  <c:v>855.5</c:v>
                </c:pt>
                <c:pt idx="11">
                  <c:v>855.6</c:v>
                </c:pt>
                <c:pt idx="12">
                  <c:v>855.6</c:v>
                </c:pt>
                <c:pt idx="13">
                  <c:v>855.4</c:v>
                </c:pt>
                <c:pt idx="14">
                  <c:v>855.4</c:v>
                </c:pt>
                <c:pt idx="15">
                  <c:v>855.4</c:v>
                </c:pt>
                <c:pt idx="16">
                  <c:v>855.3</c:v>
                </c:pt>
                <c:pt idx="17">
                  <c:v>855.3</c:v>
                </c:pt>
                <c:pt idx="18">
                  <c:v>855.3</c:v>
                </c:pt>
                <c:pt idx="19">
                  <c:v>855.3</c:v>
                </c:pt>
                <c:pt idx="20">
                  <c:v>855.3</c:v>
                </c:pt>
                <c:pt idx="21">
                  <c:v>855.3</c:v>
                </c:pt>
                <c:pt idx="22">
                  <c:v>855.2</c:v>
                </c:pt>
                <c:pt idx="23">
                  <c:v>855.4</c:v>
                </c:pt>
                <c:pt idx="24">
                  <c:v>855.5</c:v>
                </c:pt>
                <c:pt idx="25">
                  <c:v>855.6</c:v>
                </c:pt>
                <c:pt idx="26">
                  <c:v>855.6</c:v>
                </c:pt>
                <c:pt idx="27">
                  <c:v>855.7</c:v>
                </c:pt>
                <c:pt idx="28">
                  <c:v>855.7</c:v>
                </c:pt>
                <c:pt idx="29">
                  <c:v>855.6</c:v>
                </c:pt>
                <c:pt idx="30">
                  <c:v>855.7</c:v>
                </c:pt>
                <c:pt idx="31">
                  <c:v>855.7</c:v>
                </c:pt>
                <c:pt idx="32">
                  <c:v>855.9</c:v>
                </c:pt>
                <c:pt idx="33">
                  <c:v>856.1</c:v>
                </c:pt>
                <c:pt idx="34">
                  <c:v>856.2</c:v>
                </c:pt>
                <c:pt idx="35">
                  <c:v>856.3</c:v>
                </c:pt>
                <c:pt idx="36">
                  <c:v>856.3</c:v>
                </c:pt>
                <c:pt idx="37">
                  <c:v>856.4</c:v>
                </c:pt>
                <c:pt idx="38">
                  <c:v>856.5</c:v>
                </c:pt>
                <c:pt idx="39">
                  <c:v>856.7</c:v>
                </c:pt>
                <c:pt idx="40">
                  <c:v>856.8</c:v>
                </c:pt>
                <c:pt idx="41">
                  <c:v>857.2</c:v>
                </c:pt>
                <c:pt idx="42">
                  <c:v>857.3</c:v>
                </c:pt>
                <c:pt idx="43">
                  <c:v>857.4</c:v>
                </c:pt>
                <c:pt idx="44">
                  <c:v>857.5</c:v>
                </c:pt>
                <c:pt idx="45">
                  <c:v>857.5</c:v>
                </c:pt>
                <c:pt idx="46">
                  <c:v>857.2</c:v>
                </c:pt>
                <c:pt idx="47">
                  <c:v>857.1</c:v>
                </c:pt>
                <c:pt idx="48">
                  <c:v>857.0</c:v>
                </c:pt>
                <c:pt idx="49">
                  <c:v>857.1</c:v>
                </c:pt>
                <c:pt idx="50">
                  <c:v>857.3</c:v>
                </c:pt>
                <c:pt idx="51">
                  <c:v>857.5</c:v>
                </c:pt>
                <c:pt idx="52">
                  <c:v>857.7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EB-432D-8C4E-25A4FD96A6B4}"/>
            </c:ext>
          </c:extLst>
        </c:ser>
        <c:ser>
          <c:idx val="1"/>
          <c:order val="1"/>
          <c:tx>
            <c:strRef>
              <c:f>UNRstationData!$U$4</c:f>
              <c:strCache>
                <c:ptCount val="1"/>
                <c:pt idx="0">
                  <c:v>UNR Pressure Raw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UNRstationData!$C$5:$C$57</c:f>
              <c:numCache>
                <c:formatCode>h:mm</c:formatCode>
                <c:ptCount val="53"/>
                <c:pt idx="0">
                  <c:v>42822.04166666666</c:v>
                </c:pt>
                <c:pt idx="1">
                  <c:v>42822.04861111111</c:v>
                </c:pt>
                <c:pt idx="2">
                  <c:v>42822.05555555555</c:v>
                </c:pt>
                <c:pt idx="3">
                  <c:v>42822.0625</c:v>
                </c:pt>
                <c:pt idx="4">
                  <c:v>42822.06944444445</c:v>
                </c:pt>
                <c:pt idx="5">
                  <c:v>42822.07638888888</c:v>
                </c:pt>
                <c:pt idx="6">
                  <c:v>42822.08333333333</c:v>
                </c:pt>
                <c:pt idx="7">
                  <c:v>42822.09027777777</c:v>
                </c:pt>
                <c:pt idx="8">
                  <c:v>42822.09722222222</c:v>
                </c:pt>
                <c:pt idx="9">
                  <c:v>42822.10416666666</c:v>
                </c:pt>
                <c:pt idx="10">
                  <c:v>42822.11111111111</c:v>
                </c:pt>
                <c:pt idx="11">
                  <c:v>42822.11805555555</c:v>
                </c:pt>
                <c:pt idx="12">
                  <c:v>42822.125</c:v>
                </c:pt>
                <c:pt idx="13">
                  <c:v>42822.13194444445</c:v>
                </c:pt>
                <c:pt idx="14">
                  <c:v>42822.13888888888</c:v>
                </c:pt>
                <c:pt idx="15">
                  <c:v>42822.14583333333</c:v>
                </c:pt>
                <c:pt idx="16">
                  <c:v>42822.15277777777</c:v>
                </c:pt>
                <c:pt idx="17">
                  <c:v>42822.15972222222</c:v>
                </c:pt>
                <c:pt idx="18">
                  <c:v>42822.16666666666</c:v>
                </c:pt>
                <c:pt idx="19">
                  <c:v>42822.17361111111</c:v>
                </c:pt>
                <c:pt idx="20">
                  <c:v>42822.18055555555</c:v>
                </c:pt>
                <c:pt idx="21">
                  <c:v>42822.1875</c:v>
                </c:pt>
                <c:pt idx="22">
                  <c:v>42822.19444444445</c:v>
                </c:pt>
                <c:pt idx="23">
                  <c:v>42822.20138888888</c:v>
                </c:pt>
                <c:pt idx="24">
                  <c:v>42822.20833333333</c:v>
                </c:pt>
                <c:pt idx="25">
                  <c:v>42822.21527777777</c:v>
                </c:pt>
                <c:pt idx="26">
                  <c:v>42822.22222222222</c:v>
                </c:pt>
                <c:pt idx="27">
                  <c:v>42822.22916666666</c:v>
                </c:pt>
                <c:pt idx="28">
                  <c:v>42822.23611111111</c:v>
                </c:pt>
                <c:pt idx="29">
                  <c:v>42822.24305555555</c:v>
                </c:pt>
                <c:pt idx="30">
                  <c:v>42822.25</c:v>
                </c:pt>
                <c:pt idx="31">
                  <c:v>42822.25694444444</c:v>
                </c:pt>
                <c:pt idx="32">
                  <c:v>42822.26388888888</c:v>
                </c:pt>
                <c:pt idx="33">
                  <c:v>42822.27083333333</c:v>
                </c:pt>
                <c:pt idx="34">
                  <c:v>42822.27777777777</c:v>
                </c:pt>
                <c:pt idx="35">
                  <c:v>42822.28472222222</c:v>
                </c:pt>
                <c:pt idx="36">
                  <c:v>42822.29166666666</c:v>
                </c:pt>
                <c:pt idx="37">
                  <c:v>42822.29861111111</c:v>
                </c:pt>
                <c:pt idx="38">
                  <c:v>42822.30555555555</c:v>
                </c:pt>
                <c:pt idx="39">
                  <c:v>42822.3125</c:v>
                </c:pt>
                <c:pt idx="40">
                  <c:v>42822.31944444444</c:v>
                </c:pt>
                <c:pt idx="41">
                  <c:v>42822.32638888888</c:v>
                </c:pt>
                <c:pt idx="42">
                  <c:v>42822.33333333333</c:v>
                </c:pt>
                <c:pt idx="43">
                  <c:v>42822.34027777777</c:v>
                </c:pt>
                <c:pt idx="44">
                  <c:v>42822.34722222222</c:v>
                </c:pt>
                <c:pt idx="45">
                  <c:v>42822.35416666666</c:v>
                </c:pt>
                <c:pt idx="46">
                  <c:v>42822.36111111111</c:v>
                </c:pt>
                <c:pt idx="47">
                  <c:v>42822.36805555555</c:v>
                </c:pt>
                <c:pt idx="48">
                  <c:v>42822.375</c:v>
                </c:pt>
                <c:pt idx="49">
                  <c:v>42822.38194444444</c:v>
                </c:pt>
                <c:pt idx="50">
                  <c:v>42822.38888888888</c:v>
                </c:pt>
                <c:pt idx="51">
                  <c:v>42822.39583333333</c:v>
                </c:pt>
                <c:pt idx="52">
                  <c:v>42822.40277777777</c:v>
                </c:pt>
              </c:numCache>
            </c:numRef>
          </c:xVal>
          <c:yVal>
            <c:numRef>
              <c:f>UNRstationData!$U$5:$U$57</c:f>
              <c:numCache>
                <c:formatCode>General</c:formatCode>
                <c:ptCount val="53"/>
                <c:pt idx="0">
                  <c:v>864.4</c:v>
                </c:pt>
                <c:pt idx="1">
                  <c:v>864.4</c:v>
                </c:pt>
                <c:pt idx="2">
                  <c:v>864.3</c:v>
                </c:pt>
                <c:pt idx="3">
                  <c:v>864.1</c:v>
                </c:pt>
                <c:pt idx="4">
                  <c:v>864.1</c:v>
                </c:pt>
                <c:pt idx="5">
                  <c:v>864.1</c:v>
                </c:pt>
                <c:pt idx="6">
                  <c:v>864.1</c:v>
                </c:pt>
                <c:pt idx="7">
                  <c:v>864.1</c:v>
                </c:pt>
                <c:pt idx="8">
                  <c:v>864.0</c:v>
                </c:pt>
                <c:pt idx="9">
                  <c:v>864.0</c:v>
                </c:pt>
                <c:pt idx="10">
                  <c:v>864.0</c:v>
                </c:pt>
                <c:pt idx="11">
                  <c:v>864.1</c:v>
                </c:pt>
                <c:pt idx="12">
                  <c:v>864.1</c:v>
                </c:pt>
                <c:pt idx="13">
                  <c:v>864.0</c:v>
                </c:pt>
                <c:pt idx="14">
                  <c:v>864.0</c:v>
                </c:pt>
                <c:pt idx="15">
                  <c:v>864.0</c:v>
                </c:pt>
                <c:pt idx="16">
                  <c:v>864.0</c:v>
                </c:pt>
                <c:pt idx="17">
                  <c:v>864.0</c:v>
                </c:pt>
                <c:pt idx="18">
                  <c:v>864.2</c:v>
                </c:pt>
                <c:pt idx="19">
                  <c:v>864.2</c:v>
                </c:pt>
                <c:pt idx="20">
                  <c:v>864.3</c:v>
                </c:pt>
                <c:pt idx="21">
                  <c:v>864.3</c:v>
                </c:pt>
                <c:pt idx="22">
                  <c:v>864.4</c:v>
                </c:pt>
                <c:pt idx="23">
                  <c:v>864.6</c:v>
                </c:pt>
                <c:pt idx="24">
                  <c:v>864.7</c:v>
                </c:pt>
                <c:pt idx="25">
                  <c:v>864.7</c:v>
                </c:pt>
                <c:pt idx="26">
                  <c:v>864.8</c:v>
                </c:pt>
                <c:pt idx="27">
                  <c:v>864.9</c:v>
                </c:pt>
                <c:pt idx="28">
                  <c:v>865.0</c:v>
                </c:pt>
                <c:pt idx="29">
                  <c:v>865.0</c:v>
                </c:pt>
                <c:pt idx="30">
                  <c:v>865.0</c:v>
                </c:pt>
                <c:pt idx="31">
                  <c:v>865.2</c:v>
                </c:pt>
                <c:pt idx="32">
                  <c:v>865.4</c:v>
                </c:pt>
                <c:pt idx="33">
                  <c:v>865.5</c:v>
                </c:pt>
                <c:pt idx="34">
                  <c:v>865.6</c:v>
                </c:pt>
                <c:pt idx="35">
                  <c:v>865.7</c:v>
                </c:pt>
                <c:pt idx="36">
                  <c:v>865.8</c:v>
                </c:pt>
                <c:pt idx="37">
                  <c:v>866.0</c:v>
                </c:pt>
                <c:pt idx="38">
                  <c:v>866.0</c:v>
                </c:pt>
                <c:pt idx="39">
                  <c:v>866.1</c:v>
                </c:pt>
                <c:pt idx="40">
                  <c:v>866.3</c:v>
                </c:pt>
                <c:pt idx="41">
                  <c:v>866.5</c:v>
                </c:pt>
                <c:pt idx="42">
                  <c:v>866.5</c:v>
                </c:pt>
                <c:pt idx="43">
                  <c:v>866.5</c:v>
                </c:pt>
                <c:pt idx="44">
                  <c:v>866.2</c:v>
                </c:pt>
                <c:pt idx="45">
                  <c:v>865.8</c:v>
                </c:pt>
                <c:pt idx="46">
                  <c:v>865.5</c:v>
                </c:pt>
                <c:pt idx="47">
                  <c:v>865.1</c:v>
                </c:pt>
                <c:pt idx="48">
                  <c:v>865.0</c:v>
                </c:pt>
                <c:pt idx="49">
                  <c:v>864.8</c:v>
                </c:pt>
                <c:pt idx="50">
                  <c:v>864.8</c:v>
                </c:pt>
                <c:pt idx="51">
                  <c:v>864.8</c:v>
                </c:pt>
                <c:pt idx="52">
                  <c:v>864.6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EB-432D-8C4E-25A4FD96A6B4}"/>
            </c:ext>
          </c:extLst>
        </c:ser>
        <c:ser>
          <c:idx val="2"/>
          <c:order val="2"/>
          <c:tx>
            <c:strRef>
              <c:f>UNRstationData!$V$4</c:f>
              <c:strCache>
                <c:ptCount val="1"/>
                <c:pt idx="0">
                  <c:v>UNR Pressure, Temperature Compensated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UNRstationData!$C$5:$C$57</c:f>
              <c:numCache>
                <c:formatCode>h:mm</c:formatCode>
                <c:ptCount val="53"/>
                <c:pt idx="0">
                  <c:v>42822.04166666666</c:v>
                </c:pt>
                <c:pt idx="1">
                  <c:v>42822.04861111111</c:v>
                </c:pt>
                <c:pt idx="2">
                  <c:v>42822.05555555555</c:v>
                </c:pt>
                <c:pt idx="3">
                  <c:v>42822.0625</c:v>
                </c:pt>
                <c:pt idx="4">
                  <c:v>42822.06944444445</c:v>
                </c:pt>
                <c:pt idx="5">
                  <c:v>42822.07638888888</c:v>
                </c:pt>
                <c:pt idx="6">
                  <c:v>42822.08333333333</c:v>
                </c:pt>
                <c:pt idx="7">
                  <c:v>42822.09027777777</c:v>
                </c:pt>
                <c:pt idx="8">
                  <c:v>42822.09722222222</c:v>
                </c:pt>
                <c:pt idx="9">
                  <c:v>42822.10416666666</c:v>
                </c:pt>
                <c:pt idx="10">
                  <c:v>42822.11111111111</c:v>
                </c:pt>
                <c:pt idx="11">
                  <c:v>42822.11805555555</c:v>
                </c:pt>
                <c:pt idx="12">
                  <c:v>42822.125</c:v>
                </c:pt>
                <c:pt idx="13">
                  <c:v>42822.13194444445</c:v>
                </c:pt>
                <c:pt idx="14">
                  <c:v>42822.13888888888</c:v>
                </c:pt>
                <c:pt idx="15">
                  <c:v>42822.14583333333</c:v>
                </c:pt>
                <c:pt idx="16">
                  <c:v>42822.15277777777</c:v>
                </c:pt>
                <c:pt idx="17">
                  <c:v>42822.15972222222</c:v>
                </c:pt>
                <c:pt idx="18">
                  <c:v>42822.16666666666</c:v>
                </c:pt>
                <c:pt idx="19">
                  <c:v>42822.17361111111</c:v>
                </c:pt>
                <c:pt idx="20">
                  <c:v>42822.18055555555</c:v>
                </c:pt>
                <c:pt idx="21">
                  <c:v>42822.1875</c:v>
                </c:pt>
                <c:pt idx="22">
                  <c:v>42822.19444444445</c:v>
                </c:pt>
                <c:pt idx="23">
                  <c:v>42822.20138888888</c:v>
                </c:pt>
                <c:pt idx="24">
                  <c:v>42822.20833333333</c:v>
                </c:pt>
                <c:pt idx="25">
                  <c:v>42822.21527777777</c:v>
                </c:pt>
                <c:pt idx="26">
                  <c:v>42822.22222222222</c:v>
                </c:pt>
                <c:pt idx="27">
                  <c:v>42822.22916666666</c:v>
                </c:pt>
                <c:pt idx="28">
                  <c:v>42822.23611111111</c:v>
                </c:pt>
                <c:pt idx="29">
                  <c:v>42822.24305555555</c:v>
                </c:pt>
                <c:pt idx="30">
                  <c:v>42822.25</c:v>
                </c:pt>
                <c:pt idx="31">
                  <c:v>42822.25694444444</c:v>
                </c:pt>
                <c:pt idx="32">
                  <c:v>42822.26388888888</c:v>
                </c:pt>
                <c:pt idx="33">
                  <c:v>42822.27083333333</c:v>
                </c:pt>
                <c:pt idx="34">
                  <c:v>42822.27777777777</c:v>
                </c:pt>
                <c:pt idx="35">
                  <c:v>42822.28472222222</c:v>
                </c:pt>
                <c:pt idx="36">
                  <c:v>42822.29166666666</c:v>
                </c:pt>
                <c:pt idx="37">
                  <c:v>42822.29861111111</c:v>
                </c:pt>
                <c:pt idx="38">
                  <c:v>42822.30555555555</c:v>
                </c:pt>
                <c:pt idx="39">
                  <c:v>42822.3125</c:v>
                </c:pt>
                <c:pt idx="40">
                  <c:v>42822.31944444444</c:v>
                </c:pt>
                <c:pt idx="41">
                  <c:v>42822.32638888888</c:v>
                </c:pt>
                <c:pt idx="42">
                  <c:v>42822.33333333333</c:v>
                </c:pt>
                <c:pt idx="43">
                  <c:v>42822.34027777777</c:v>
                </c:pt>
                <c:pt idx="44">
                  <c:v>42822.34722222222</c:v>
                </c:pt>
                <c:pt idx="45">
                  <c:v>42822.35416666666</c:v>
                </c:pt>
                <c:pt idx="46">
                  <c:v>42822.36111111111</c:v>
                </c:pt>
                <c:pt idx="47">
                  <c:v>42822.36805555555</c:v>
                </c:pt>
                <c:pt idx="48">
                  <c:v>42822.375</c:v>
                </c:pt>
                <c:pt idx="49">
                  <c:v>42822.38194444444</c:v>
                </c:pt>
                <c:pt idx="50">
                  <c:v>42822.38888888888</c:v>
                </c:pt>
                <c:pt idx="51">
                  <c:v>42822.39583333333</c:v>
                </c:pt>
                <c:pt idx="52">
                  <c:v>42822.40277777777</c:v>
                </c:pt>
              </c:numCache>
            </c:numRef>
          </c:xVal>
          <c:yVal>
            <c:numRef>
              <c:f>UNRstationData!$V$5:$V$57</c:f>
              <c:numCache>
                <c:formatCode>General</c:formatCode>
                <c:ptCount val="53"/>
                <c:pt idx="0">
                  <c:v>869.5863000444</c:v>
                </c:pt>
                <c:pt idx="1">
                  <c:v>869.5381586556</c:v>
                </c:pt>
                <c:pt idx="2">
                  <c:v>869.5221769084</c:v>
                </c:pt>
                <c:pt idx="3">
                  <c:v>869.2550589884</c:v>
                </c:pt>
                <c:pt idx="4">
                  <c:v>869.3122923964</c:v>
                </c:pt>
                <c:pt idx="5">
                  <c:v>869.23793656</c:v>
                </c:pt>
                <c:pt idx="6">
                  <c:v>869.1512104204</c:v>
                </c:pt>
                <c:pt idx="7">
                  <c:v>869.1014057356</c:v>
                </c:pt>
                <c:pt idx="8">
                  <c:v>869.0806562236</c:v>
                </c:pt>
                <c:pt idx="9">
                  <c:v>869.0797753724</c:v>
                </c:pt>
                <c:pt idx="10">
                  <c:v>868.9898819456</c:v>
                </c:pt>
                <c:pt idx="11">
                  <c:v>868.9644550924</c:v>
                </c:pt>
                <c:pt idx="12">
                  <c:v>868.9205097376</c:v>
                </c:pt>
                <c:pt idx="13">
                  <c:v>868.9074218976001</c:v>
                </c:pt>
                <c:pt idx="14">
                  <c:v>868.7842294336</c:v>
                </c:pt>
                <c:pt idx="15">
                  <c:v>868.66985275</c:v>
                </c:pt>
                <c:pt idx="16">
                  <c:v>868.6607798796</c:v>
                </c:pt>
                <c:pt idx="17">
                  <c:v>868.6447304124</c:v>
                </c:pt>
                <c:pt idx="18">
                  <c:v>868.88224731</c:v>
                </c:pt>
                <c:pt idx="19">
                  <c:v>868.8646960000001</c:v>
                </c:pt>
                <c:pt idx="20">
                  <c:v>868.841900478996</c:v>
                </c:pt>
                <c:pt idx="21">
                  <c:v>868.9101068416001</c:v>
                </c:pt>
                <c:pt idx="22">
                  <c:v>869.00826875</c:v>
                </c:pt>
                <c:pt idx="23">
                  <c:v>869.137058240916</c:v>
                </c:pt>
                <c:pt idx="24">
                  <c:v>869.29501096</c:v>
                </c:pt>
                <c:pt idx="25">
                  <c:v>869.2211485004361</c:v>
                </c:pt>
                <c:pt idx="26">
                  <c:v>869.2387062994758</c:v>
                </c:pt>
                <c:pt idx="27">
                  <c:v>869.2652847116</c:v>
                </c:pt>
                <c:pt idx="28">
                  <c:v>869.4335573239559</c:v>
                </c:pt>
                <c:pt idx="29">
                  <c:v>869.454579829076</c:v>
                </c:pt>
                <c:pt idx="30">
                  <c:v>869.3978474140359</c:v>
                </c:pt>
                <c:pt idx="31">
                  <c:v>869.584884808116</c:v>
                </c:pt>
                <c:pt idx="32">
                  <c:v>869.7514262784</c:v>
                </c:pt>
                <c:pt idx="33">
                  <c:v>869.8629398923999</c:v>
                </c:pt>
                <c:pt idx="34">
                  <c:v>869.9044631776</c:v>
                </c:pt>
                <c:pt idx="35">
                  <c:v>869.9948126176</c:v>
                </c:pt>
                <c:pt idx="36">
                  <c:v>870.10620219</c:v>
                </c:pt>
                <c:pt idx="37">
                  <c:v>870.34110491</c:v>
                </c:pt>
                <c:pt idx="38">
                  <c:v>870.470698725396</c:v>
                </c:pt>
                <c:pt idx="39">
                  <c:v>870.7603678076</c:v>
                </c:pt>
                <c:pt idx="40">
                  <c:v>871.2718758924</c:v>
                </c:pt>
                <c:pt idx="41">
                  <c:v>871.5808764544</c:v>
                </c:pt>
                <c:pt idx="42">
                  <c:v>871.8723468544001</c:v>
                </c:pt>
                <c:pt idx="43">
                  <c:v>872.1218664204</c:v>
                </c:pt>
                <c:pt idx="44">
                  <c:v>871.7547742604</c:v>
                </c:pt>
                <c:pt idx="45">
                  <c:v>871.2738199484</c:v>
                </c:pt>
                <c:pt idx="46">
                  <c:v>870.9703298624</c:v>
                </c:pt>
                <c:pt idx="47">
                  <c:v>870.6531279136</c:v>
                </c:pt>
                <c:pt idx="48">
                  <c:v>870.6957637244001</c:v>
                </c:pt>
                <c:pt idx="49">
                  <c:v>870.6297920064</c:v>
                </c:pt>
                <c:pt idx="50">
                  <c:v>870.7036544416</c:v>
                </c:pt>
                <c:pt idx="51">
                  <c:v>870.6948151744</c:v>
                </c:pt>
                <c:pt idx="52">
                  <c:v>870.58784475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AEB-432D-8C4E-25A4FD96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124944"/>
        <c:axId val="-55121552"/>
      </c:scatterChart>
      <c:valAx>
        <c:axId val="-5512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Day 28 March 2017 PDT (Clock</a:t>
                </a:r>
                <a:r>
                  <a:rPr lang="en-US" baseline="0"/>
                  <a:t> Time)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99744529521802"/>
              <c:y val="0.93137614976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121552"/>
        <c:crosses val="autoZero"/>
        <c:crossBetween val="midCat"/>
      </c:valAx>
      <c:valAx>
        <c:axId val="-55121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(mb)</a:t>
                </a:r>
              </a:p>
            </c:rich>
          </c:tx>
          <c:layout>
            <c:manualLayout>
              <c:xMode val="edge"/>
              <c:yMode val="edge"/>
              <c:x val="0.00873163164262465"/>
              <c:y val="0.32377870445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12494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598953989616"/>
          <c:y val="0.0301714928060268"/>
          <c:w val="0.533025321408763"/>
          <c:h val="0.1443748546828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947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53DD842-37C0-41DD-AA04-3B6C14D680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UNR_Weather_28March2017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opLeftCell="M1" workbookViewId="0">
      <selection activeCell="V5" sqref="V5"/>
    </sheetView>
  </sheetViews>
  <sheetFormatPr baseColWidth="10" defaultColWidth="8.83203125" defaultRowHeight="15" x14ac:dyDescent="0.2"/>
  <cols>
    <col min="1" max="1" width="18.6640625" bestFit="1" customWidth="1"/>
    <col min="2" max="2" width="7.6640625" bestFit="1" customWidth="1"/>
    <col min="3" max="3" width="9.33203125" customWidth="1"/>
    <col min="4" max="4" width="6.5" bestFit="1" customWidth="1"/>
    <col min="5" max="5" width="6.83203125" bestFit="1" customWidth="1"/>
    <col min="6" max="6" width="7.83203125" bestFit="1" customWidth="1"/>
    <col min="7" max="7" width="6.6640625" bestFit="1" customWidth="1"/>
    <col min="8" max="9" width="7.6640625" bestFit="1" customWidth="1"/>
    <col min="10" max="10" width="8.5" bestFit="1" customWidth="1"/>
    <col min="11" max="11" width="9.5" bestFit="1" customWidth="1"/>
    <col min="12" max="12" width="7.5" bestFit="1" customWidth="1"/>
    <col min="13" max="15" width="7.83203125" bestFit="1" customWidth="1"/>
    <col min="16" max="16" width="8.6640625" bestFit="1" customWidth="1"/>
    <col min="17" max="17" width="8.83203125" bestFit="1" customWidth="1"/>
    <col min="18" max="18" width="8.1640625" bestFit="1" customWidth="1"/>
    <col min="19" max="19" width="6.33203125" bestFit="1" customWidth="1"/>
    <col min="20" max="20" width="7.33203125" bestFit="1" customWidth="1"/>
    <col min="21" max="21" width="16.1640625" bestFit="1" customWidth="1"/>
    <col min="22" max="22" width="24.33203125" bestFit="1" customWidth="1"/>
    <col min="23" max="23" width="6.83203125" bestFit="1" customWidth="1"/>
    <col min="24" max="24" width="7.5" bestFit="1" customWidth="1"/>
    <col min="25" max="25" width="6.5" bestFit="1" customWidth="1"/>
    <col min="26" max="26" width="7.6640625" bestFit="1" customWidth="1"/>
    <col min="27" max="27" width="7.33203125" bestFit="1" customWidth="1"/>
    <col min="28" max="28" width="7" bestFit="1" customWidth="1"/>
    <col min="29" max="29" width="8.5" bestFit="1" customWidth="1"/>
    <col min="30" max="30" width="6.6640625" bestFit="1" customWidth="1"/>
  </cols>
  <sheetData>
    <row r="1" spans="1:30" x14ac:dyDescent="0.2">
      <c r="A1" t="s">
        <v>70</v>
      </c>
    </row>
    <row r="2" spans="1:30" x14ac:dyDescent="0.2">
      <c r="A2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5</v>
      </c>
      <c r="I2" t="s">
        <v>4</v>
      </c>
      <c r="J2" t="s">
        <v>6</v>
      </c>
      <c r="K2" t="s">
        <v>6</v>
      </c>
      <c r="L2" t="s">
        <v>6</v>
      </c>
      <c r="M2" t="s">
        <v>7</v>
      </c>
      <c r="N2" t="s">
        <v>7</v>
      </c>
      <c r="O2" t="s">
        <v>7</v>
      </c>
      <c r="P2" t="s">
        <v>6</v>
      </c>
      <c r="Q2" t="s">
        <v>6</v>
      </c>
      <c r="R2" t="s">
        <v>6</v>
      </c>
      <c r="S2" t="s">
        <v>9</v>
      </c>
      <c r="T2" t="s">
        <v>9</v>
      </c>
      <c r="U2" t="s">
        <v>8</v>
      </c>
      <c r="W2" t="s">
        <v>3</v>
      </c>
      <c r="X2" t="s">
        <v>6</v>
      </c>
      <c r="Y2" t="s">
        <v>3</v>
      </c>
      <c r="Z2" t="s">
        <v>10</v>
      </c>
      <c r="AA2" t="s">
        <v>10</v>
      </c>
      <c r="AB2" t="s">
        <v>10</v>
      </c>
      <c r="AC2" t="s">
        <v>6</v>
      </c>
      <c r="AD2" t="s">
        <v>11</v>
      </c>
    </row>
    <row r="3" spans="1:30" x14ac:dyDescent="0.2">
      <c r="A3" t="s">
        <v>13</v>
      </c>
      <c r="B3" t="s">
        <v>14</v>
      </c>
      <c r="D3" t="s">
        <v>15</v>
      </c>
      <c r="E3" t="s">
        <v>19</v>
      </c>
      <c r="F3" t="s">
        <v>20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71</v>
      </c>
      <c r="Q3" t="s">
        <v>71</v>
      </c>
      <c r="R3" t="s">
        <v>71</v>
      </c>
      <c r="S3" t="s">
        <v>30</v>
      </c>
      <c r="T3" t="s">
        <v>31</v>
      </c>
      <c r="U3" t="s">
        <v>29</v>
      </c>
      <c r="W3" t="s">
        <v>72</v>
      </c>
      <c r="X3" t="s">
        <v>73</v>
      </c>
      <c r="Y3" t="s">
        <v>74</v>
      </c>
      <c r="Z3" t="s">
        <v>32</v>
      </c>
      <c r="AA3" t="s">
        <v>33</v>
      </c>
      <c r="AB3" t="s">
        <v>34</v>
      </c>
      <c r="AC3" t="s">
        <v>35</v>
      </c>
      <c r="AD3" t="s">
        <v>36</v>
      </c>
    </row>
    <row r="4" spans="1:30" x14ac:dyDescent="0.2">
      <c r="A4" t="s">
        <v>42</v>
      </c>
      <c r="B4" t="s">
        <v>43</v>
      </c>
      <c r="C4" t="s">
        <v>80</v>
      </c>
      <c r="D4" t="s">
        <v>44</v>
      </c>
      <c r="E4" t="s">
        <v>47</v>
      </c>
      <c r="F4" t="s">
        <v>48</v>
      </c>
      <c r="G4" t="s">
        <v>49</v>
      </c>
      <c r="H4" t="s">
        <v>50</v>
      </c>
      <c r="I4" t="s">
        <v>51</v>
      </c>
      <c r="J4" t="s">
        <v>53</v>
      </c>
      <c r="K4" t="s">
        <v>53</v>
      </c>
      <c r="L4" t="s">
        <v>53</v>
      </c>
      <c r="M4" t="s">
        <v>54</v>
      </c>
      <c r="N4" t="s">
        <v>54</v>
      </c>
      <c r="O4" t="s">
        <v>54</v>
      </c>
      <c r="P4" t="s">
        <v>75</v>
      </c>
      <c r="Q4" t="s">
        <v>76</v>
      </c>
      <c r="R4" t="s">
        <v>77</v>
      </c>
      <c r="S4" t="s">
        <v>55</v>
      </c>
      <c r="T4" t="s">
        <v>56</v>
      </c>
      <c r="U4" t="s">
        <v>81</v>
      </c>
      <c r="V4" t="s">
        <v>82</v>
      </c>
      <c r="W4" t="s">
        <v>78</v>
      </c>
      <c r="X4" t="s">
        <v>79</v>
      </c>
      <c r="Y4" t="s">
        <v>55</v>
      </c>
      <c r="Z4" t="s">
        <v>57</v>
      </c>
      <c r="AA4" t="s">
        <v>57</v>
      </c>
      <c r="AB4" t="s">
        <v>58</v>
      </c>
      <c r="AC4" t="s">
        <v>53</v>
      </c>
      <c r="AD4" t="s">
        <v>59</v>
      </c>
    </row>
    <row r="5" spans="1:30" x14ac:dyDescent="0.2">
      <c r="A5" s="1">
        <v>42822</v>
      </c>
      <c r="B5" s="2">
        <v>0</v>
      </c>
      <c r="C5" s="2">
        <f>A5+B5+1/24</f>
        <v>42822.041666666664</v>
      </c>
      <c r="D5">
        <v>0</v>
      </c>
      <c r="E5">
        <v>1.57</v>
      </c>
      <c r="F5">
        <v>1.5309999999999999</v>
      </c>
      <c r="G5">
        <v>358.4</v>
      </c>
      <c r="H5">
        <v>12.74</v>
      </c>
      <c r="I5">
        <v>2.0910000000000002</v>
      </c>
      <c r="J5">
        <v>3.105</v>
      </c>
      <c r="K5">
        <v>2.5430000000000001</v>
      </c>
      <c r="L5">
        <v>2.827</v>
      </c>
      <c r="M5">
        <v>69.959999999999994</v>
      </c>
      <c r="N5">
        <v>66.55</v>
      </c>
      <c r="O5">
        <v>68.290000000000006</v>
      </c>
      <c r="P5">
        <v>8.5</v>
      </c>
      <c r="Q5">
        <v>8.43</v>
      </c>
      <c r="R5">
        <v>8.4600000000000009</v>
      </c>
      <c r="S5">
        <v>0</v>
      </c>
      <c r="T5">
        <v>826</v>
      </c>
      <c r="U5">
        <v>864.4</v>
      </c>
      <c r="V5">
        <f>U5+0.0036*L5*L5+0.2033*L5+4.5828</f>
        <v>869.58630004439999</v>
      </c>
      <c r="W5">
        <v>-47.77</v>
      </c>
      <c r="X5">
        <v>3.2869999999999999</v>
      </c>
      <c r="Y5">
        <v>283.5</v>
      </c>
      <c r="Z5">
        <v>12.29</v>
      </c>
      <c r="AA5">
        <v>12.12</v>
      </c>
      <c r="AB5">
        <v>12.2</v>
      </c>
      <c r="AC5">
        <v>2.452</v>
      </c>
      <c r="AD5">
        <v>2621</v>
      </c>
    </row>
    <row r="6" spans="1:30" x14ac:dyDescent="0.2">
      <c r="A6" s="1">
        <v>42822</v>
      </c>
      <c r="B6" s="2">
        <v>6.9444444444444441E-3</v>
      </c>
      <c r="C6" s="2">
        <f t="shared" ref="C6:C57" si="0">A6+B6+1/24</f>
        <v>42822.048611111109</v>
      </c>
      <c r="D6">
        <v>0</v>
      </c>
      <c r="E6">
        <v>1.1619999999999999</v>
      </c>
      <c r="F6">
        <v>0.90390000000000004</v>
      </c>
      <c r="G6">
        <v>129.69999999999999</v>
      </c>
      <c r="H6">
        <v>38.17</v>
      </c>
      <c r="I6">
        <v>2.14</v>
      </c>
      <c r="J6">
        <v>2.8069999999999999</v>
      </c>
      <c r="K6">
        <v>2.41</v>
      </c>
      <c r="L6">
        <v>2.6110000000000002</v>
      </c>
      <c r="M6">
        <v>72.5</v>
      </c>
      <c r="N6">
        <v>69.62</v>
      </c>
      <c r="O6">
        <v>70.7</v>
      </c>
      <c r="P6">
        <v>8.44</v>
      </c>
      <c r="Q6">
        <v>8.3699999999999992</v>
      </c>
      <c r="R6">
        <v>8.4</v>
      </c>
      <c r="S6">
        <v>0</v>
      </c>
      <c r="T6">
        <v>826</v>
      </c>
      <c r="U6">
        <v>864.4</v>
      </c>
      <c r="V6">
        <f t="shared" ref="V6:V57" si="1">U6+0.0036*L6*L6+0.2033*L6+4.5828</f>
        <v>869.5381586556</v>
      </c>
      <c r="W6">
        <v>-48.67</v>
      </c>
      <c r="X6">
        <v>2.863</v>
      </c>
      <c r="Y6">
        <v>280.5</v>
      </c>
      <c r="Z6">
        <v>12.3</v>
      </c>
      <c r="AA6">
        <v>12.12</v>
      </c>
      <c r="AB6">
        <v>12.17</v>
      </c>
      <c r="AC6">
        <v>2.4020000000000001</v>
      </c>
      <c r="AD6">
        <v>2621</v>
      </c>
    </row>
    <row r="7" spans="1:30" x14ac:dyDescent="0.2">
      <c r="A7" s="1">
        <v>42822</v>
      </c>
      <c r="B7" s="2">
        <v>1.3888888888888888E-2</v>
      </c>
      <c r="C7" s="2">
        <f t="shared" si="0"/>
        <v>42822.055555555555</v>
      </c>
      <c r="D7">
        <v>0</v>
      </c>
      <c r="E7">
        <v>1.286</v>
      </c>
      <c r="F7">
        <v>1.0429999999999999</v>
      </c>
      <c r="G7">
        <v>104.6</v>
      </c>
      <c r="H7">
        <v>35.19</v>
      </c>
      <c r="I7">
        <v>2.0910000000000002</v>
      </c>
      <c r="J7">
        <v>3.1389999999999998</v>
      </c>
      <c r="K7">
        <v>2.7080000000000002</v>
      </c>
      <c r="L7">
        <v>2.9870000000000001</v>
      </c>
      <c r="M7">
        <v>71.3</v>
      </c>
      <c r="N7">
        <v>67.31</v>
      </c>
      <c r="O7">
        <v>68.28</v>
      </c>
      <c r="P7">
        <v>8.3800000000000008</v>
      </c>
      <c r="Q7">
        <v>8.31</v>
      </c>
      <c r="R7">
        <v>8.35</v>
      </c>
      <c r="S7">
        <v>0</v>
      </c>
      <c r="T7">
        <v>826</v>
      </c>
      <c r="U7">
        <v>864.3</v>
      </c>
      <c r="V7">
        <f t="shared" si="1"/>
        <v>869.52217690839996</v>
      </c>
      <c r="W7">
        <v>-54.37</v>
      </c>
      <c r="X7">
        <v>2.8620000000000001</v>
      </c>
      <c r="Y7">
        <v>274.8</v>
      </c>
      <c r="Z7">
        <v>12.17</v>
      </c>
      <c r="AA7">
        <v>12.12</v>
      </c>
      <c r="AB7">
        <v>12.12</v>
      </c>
      <c r="AC7">
        <v>2.319</v>
      </c>
      <c r="AD7">
        <v>2621</v>
      </c>
    </row>
    <row r="8" spans="1:30" x14ac:dyDescent="0.2">
      <c r="A8" s="1">
        <v>42822</v>
      </c>
      <c r="B8" s="2">
        <v>2.0833333333333332E-2</v>
      </c>
      <c r="C8" s="2">
        <f t="shared" si="0"/>
        <v>42822.0625</v>
      </c>
      <c r="D8">
        <v>0</v>
      </c>
      <c r="E8">
        <v>1.407</v>
      </c>
      <c r="F8">
        <v>1.1479999999999999</v>
      </c>
      <c r="G8">
        <v>72.2</v>
      </c>
      <c r="H8">
        <v>34.75</v>
      </c>
      <c r="I8">
        <v>1.944</v>
      </c>
      <c r="J8">
        <v>2.9729999999999999</v>
      </c>
      <c r="K8">
        <v>2.476</v>
      </c>
      <c r="L8">
        <v>2.6869999999999998</v>
      </c>
      <c r="M8">
        <v>69.430000000000007</v>
      </c>
      <c r="N8">
        <v>67.11</v>
      </c>
      <c r="O8">
        <v>68.52</v>
      </c>
      <c r="P8">
        <v>8.33</v>
      </c>
      <c r="Q8">
        <v>8.25</v>
      </c>
      <c r="R8">
        <v>8.2899999999999991</v>
      </c>
      <c r="S8">
        <v>0</v>
      </c>
      <c r="T8">
        <v>826</v>
      </c>
      <c r="U8">
        <v>864.1</v>
      </c>
      <c r="V8">
        <f t="shared" si="1"/>
        <v>869.25505898840004</v>
      </c>
      <c r="W8">
        <v>-47.33</v>
      </c>
      <c r="X8">
        <v>2.8620000000000001</v>
      </c>
      <c r="Y8">
        <v>281.89999999999998</v>
      </c>
      <c r="Z8">
        <v>12.17</v>
      </c>
      <c r="AA8">
        <v>12.11</v>
      </c>
      <c r="AB8">
        <v>12.12</v>
      </c>
      <c r="AC8">
        <v>2.2509999999999999</v>
      </c>
      <c r="AD8">
        <v>2621</v>
      </c>
    </row>
    <row r="9" spans="1:30" x14ac:dyDescent="0.2">
      <c r="A9" s="1">
        <v>42822</v>
      </c>
      <c r="B9" s="2">
        <v>2.7777777777777776E-2</v>
      </c>
      <c r="C9" s="2">
        <f t="shared" si="0"/>
        <v>42822.069444444445</v>
      </c>
      <c r="D9">
        <v>0</v>
      </c>
      <c r="E9">
        <v>0.90300000000000002</v>
      </c>
      <c r="F9">
        <v>0.42830000000000001</v>
      </c>
      <c r="G9">
        <v>276.3</v>
      </c>
      <c r="H9">
        <v>56.87</v>
      </c>
      <c r="I9">
        <v>1.454</v>
      </c>
      <c r="J9">
        <v>3.105</v>
      </c>
      <c r="K9">
        <v>2.8069999999999999</v>
      </c>
      <c r="L9">
        <v>2.9430000000000001</v>
      </c>
      <c r="M9">
        <v>70.599999999999994</v>
      </c>
      <c r="N9">
        <v>66.61</v>
      </c>
      <c r="O9">
        <v>68.33</v>
      </c>
      <c r="P9">
        <v>8.2799999999999994</v>
      </c>
      <c r="Q9">
        <v>8.2100000000000009</v>
      </c>
      <c r="R9">
        <v>8.24</v>
      </c>
      <c r="S9">
        <v>0</v>
      </c>
      <c r="T9">
        <v>826</v>
      </c>
      <c r="U9">
        <v>864.1</v>
      </c>
      <c r="V9">
        <f t="shared" si="1"/>
        <v>869.31229239640004</v>
      </c>
      <c r="W9">
        <v>-47.28</v>
      </c>
      <c r="X9">
        <v>2.8740000000000001</v>
      </c>
      <c r="Y9">
        <v>282</v>
      </c>
      <c r="Z9">
        <v>12.17</v>
      </c>
      <c r="AA9">
        <v>12.11</v>
      </c>
      <c r="AB9">
        <v>12.11</v>
      </c>
      <c r="AC9">
        <v>2.1920000000000002</v>
      </c>
      <c r="AD9">
        <v>2621</v>
      </c>
    </row>
    <row r="10" spans="1:30" x14ac:dyDescent="0.2">
      <c r="A10" s="1">
        <v>42822</v>
      </c>
      <c r="B10" s="2">
        <v>3.4722222222222224E-2</v>
      </c>
      <c r="C10" s="2">
        <f t="shared" si="0"/>
        <v>42822.076388888883</v>
      </c>
      <c r="D10">
        <v>0</v>
      </c>
      <c r="E10">
        <v>0.90300000000000002</v>
      </c>
      <c r="F10">
        <v>0.89229999999999998</v>
      </c>
      <c r="G10">
        <v>351.5</v>
      </c>
      <c r="H10">
        <v>7.49</v>
      </c>
      <c r="I10">
        <v>1.65</v>
      </c>
      <c r="J10">
        <v>2.8740000000000001</v>
      </c>
      <c r="K10">
        <v>2.3109999999999999</v>
      </c>
      <c r="L10">
        <v>2.61</v>
      </c>
      <c r="M10">
        <v>71</v>
      </c>
      <c r="N10">
        <v>69.33</v>
      </c>
      <c r="O10">
        <v>70.099999999999994</v>
      </c>
      <c r="P10">
        <v>8.23</v>
      </c>
      <c r="Q10">
        <v>8.15</v>
      </c>
      <c r="R10">
        <v>8.18</v>
      </c>
      <c r="S10">
        <v>0</v>
      </c>
      <c r="T10">
        <v>826</v>
      </c>
      <c r="U10">
        <v>864.1</v>
      </c>
      <c r="V10">
        <f t="shared" si="1"/>
        <v>869.23793656000009</v>
      </c>
      <c r="W10">
        <v>-53.5</v>
      </c>
      <c r="X10">
        <v>2.8809999999999998</v>
      </c>
      <c r="Y10">
        <v>275.8</v>
      </c>
      <c r="Z10">
        <v>12.16</v>
      </c>
      <c r="AA10">
        <v>12.1</v>
      </c>
      <c r="AB10">
        <v>12.11</v>
      </c>
      <c r="AC10">
        <v>2.14</v>
      </c>
      <c r="AD10">
        <v>2621</v>
      </c>
    </row>
    <row r="11" spans="1:30" x14ac:dyDescent="0.2">
      <c r="A11" s="1">
        <v>42822</v>
      </c>
      <c r="B11" s="2">
        <v>4.1666666666666664E-2</v>
      </c>
      <c r="C11" s="2">
        <f t="shared" si="0"/>
        <v>42822.083333333328</v>
      </c>
      <c r="D11">
        <v>0</v>
      </c>
      <c r="E11">
        <v>0.19089999999999999</v>
      </c>
      <c r="F11">
        <v>0.18509999999999999</v>
      </c>
      <c r="G11">
        <v>344.1</v>
      </c>
      <c r="H11">
        <v>6.3120000000000003</v>
      </c>
      <c r="I11">
        <v>1.454</v>
      </c>
      <c r="J11">
        <v>2.4430000000000001</v>
      </c>
      <c r="K11">
        <v>1.98</v>
      </c>
      <c r="L11">
        <v>2.2170000000000001</v>
      </c>
      <c r="M11">
        <v>73.7</v>
      </c>
      <c r="N11">
        <v>70.400000000000006</v>
      </c>
      <c r="O11">
        <v>71.2</v>
      </c>
      <c r="P11">
        <v>8.17</v>
      </c>
      <c r="Q11">
        <v>8.1</v>
      </c>
      <c r="R11">
        <v>8.1300000000000008</v>
      </c>
      <c r="S11">
        <v>0</v>
      </c>
      <c r="T11">
        <v>826</v>
      </c>
      <c r="U11">
        <v>864.1</v>
      </c>
      <c r="V11">
        <f t="shared" si="1"/>
        <v>869.15121042040005</v>
      </c>
      <c r="W11">
        <v>-60.16</v>
      </c>
      <c r="X11">
        <v>2.3149999999999999</v>
      </c>
      <c r="Y11">
        <v>266.39999999999998</v>
      </c>
      <c r="Z11">
        <v>12.27</v>
      </c>
      <c r="AA11">
        <v>12.1</v>
      </c>
      <c r="AB11">
        <v>12.18</v>
      </c>
      <c r="AC11">
        <v>2.0870000000000002</v>
      </c>
      <c r="AD11">
        <v>2621</v>
      </c>
    </row>
    <row r="12" spans="1:30" x14ac:dyDescent="0.2">
      <c r="A12" s="1">
        <v>42822</v>
      </c>
      <c r="B12" s="2">
        <v>4.8611111111111112E-2</v>
      </c>
      <c r="C12" s="2">
        <f t="shared" si="0"/>
        <v>42822.090277777774</v>
      </c>
      <c r="D12">
        <v>0</v>
      </c>
      <c r="E12">
        <v>0.91420000000000001</v>
      </c>
      <c r="F12">
        <v>0.62229999999999996</v>
      </c>
      <c r="G12">
        <v>181.4</v>
      </c>
      <c r="H12">
        <v>40.58</v>
      </c>
      <c r="I12">
        <v>2.3849999999999998</v>
      </c>
      <c r="J12">
        <v>2.1779999999999999</v>
      </c>
      <c r="K12">
        <v>1.7809999999999999</v>
      </c>
      <c r="L12">
        <v>1.9890000000000001</v>
      </c>
      <c r="M12">
        <v>74.900000000000006</v>
      </c>
      <c r="N12">
        <v>72.5</v>
      </c>
      <c r="O12">
        <v>73.599999999999994</v>
      </c>
      <c r="P12">
        <v>8.1199999999999992</v>
      </c>
      <c r="Q12">
        <v>8.0299999999999994</v>
      </c>
      <c r="R12">
        <v>8.08</v>
      </c>
      <c r="S12">
        <v>0</v>
      </c>
      <c r="T12">
        <v>826</v>
      </c>
      <c r="U12">
        <v>864.1</v>
      </c>
      <c r="V12">
        <f t="shared" si="1"/>
        <v>869.1014057356</v>
      </c>
      <c r="W12">
        <v>-68.099999999999994</v>
      </c>
      <c r="X12">
        <v>2.0779999999999998</v>
      </c>
      <c r="Y12">
        <v>257.39999999999998</v>
      </c>
      <c r="Z12">
        <v>12.28</v>
      </c>
      <c r="AA12">
        <v>12.1</v>
      </c>
      <c r="AB12">
        <v>12.15</v>
      </c>
      <c r="AC12">
        <v>1.992</v>
      </c>
      <c r="AD12">
        <v>2621</v>
      </c>
    </row>
    <row r="13" spans="1:30" x14ac:dyDescent="0.2">
      <c r="A13" s="1">
        <v>42822</v>
      </c>
      <c r="B13" s="2">
        <v>5.5555555555555552E-2</v>
      </c>
      <c r="C13" s="2">
        <f t="shared" si="0"/>
        <v>42822.097222222219</v>
      </c>
      <c r="D13">
        <v>0</v>
      </c>
      <c r="E13">
        <v>1.1439999999999999</v>
      </c>
      <c r="F13">
        <v>1.1060000000000001</v>
      </c>
      <c r="G13">
        <v>183.1</v>
      </c>
      <c r="H13">
        <v>14.77</v>
      </c>
      <c r="I13">
        <v>2.19</v>
      </c>
      <c r="J13">
        <v>2.5430000000000001</v>
      </c>
      <c r="K13">
        <v>2.0459999999999998</v>
      </c>
      <c r="L13">
        <v>2.351</v>
      </c>
      <c r="M13">
        <v>72.900000000000006</v>
      </c>
      <c r="N13">
        <v>70.400000000000006</v>
      </c>
      <c r="O13">
        <v>71.5</v>
      </c>
      <c r="P13">
        <v>8.07</v>
      </c>
      <c r="Q13">
        <v>7.99</v>
      </c>
      <c r="R13">
        <v>8.0299999999999994</v>
      </c>
      <c r="S13">
        <v>0</v>
      </c>
      <c r="T13">
        <v>826</v>
      </c>
      <c r="U13">
        <v>864</v>
      </c>
      <c r="V13">
        <f t="shared" si="1"/>
        <v>869.08065622359993</v>
      </c>
      <c r="W13">
        <v>-70.89</v>
      </c>
      <c r="X13">
        <v>2.069</v>
      </c>
      <c r="Y13">
        <v>254.5</v>
      </c>
      <c r="Z13">
        <v>12.15</v>
      </c>
      <c r="AA13">
        <v>12.09</v>
      </c>
      <c r="AB13">
        <v>12.1</v>
      </c>
      <c r="AC13">
        <v>1.8220000000000001</v>
      </c>
      <c r="AD13">
        <v>2621</v>
      </c>
    </row>
    <row r="14" spans="1:30" x14ac:dyDescent="0.2">
      <c r="A14" s="1">
        <v>42822</v>
      </c>
      <c r="B14" s="2">
        <v>6.25E-2</v>
      </c>
      <c r="C14" s="2">
        <f t="shared" si="0"/>
        <v>42822.104166666664</v>
      </c>
      <c r="D14">
        <v>0</v>
      </c>
      <c r="E14">
        <v>1.286</v>
      </c>
      <c r="F14">
        <v>1.1639999999999999</v>
      </c>
      <c r="G14">
        <v>151.4</v>
      </c>
      <c r="H14">
        <v>24.99</v>
      </c>
      <c r="I14">
        <v>2.0910000000000002</v>
      </c>
      <c r="J14">
        <v>2.476</v>
      </c>
      <c r="K14">
        <v>2.2120000000000002</v>
      </c>
      <c r="L14">
        <v>2.347</v>
      </c>
      <c r="M14">
        <v>72.400000000000006</v>
      </c>
      <c r="N14">
        <v>70.5</v>
      </c>
      <c r="O14">
        <v>71.099999999999994</v>
      </c>
      <c r="P14">
        <v>8.01</v>
      </c>
      <c r="Q14">
        <v>7.95</v>
      </c>
      <c r="R14">
        <v>7.98</v>
      </c>
      <c r="S14">
        <v>0</v>
      </c>
      <c r="T14">
        <v>826</v>
      </c>
      <c r="U14">
        <v>864</v>
      </c>
      <c r="V14">
        <f t="shared" si="1"/>
        <v>869.07977537240004</v>
      </c>
      <c r="W14">
        <v>-70.89</v>
      </c>
      <c r="X14">
        <v>2.0739999999999998</v>
      </c>
      <c r="Y14">
        <v>254.5</v>
      </c>
      <c r="Z14">
        <v>12.15</v>
      </c>
      <c r="AA14">
        <v>12.09</v>
      </c>
      <c r="AB14">
        <v>12.09</v>
      </c>
      <c r="AC14">
        <v>1.6679999999999999</v>
      </c>
      <c r="AD14">
        <v>2621</v>
      </c>
    </row>
    <row r="15" spans="1:30" x14ac:dyDescent="0.2">
      <c r="A15" s="1">
        <v>42822</v>
      </c>
      <c r="B15" s="2">
        <v>6.9444444444444434E-2</v>
      </c>
      <c r="C15" s="2">
        <f t="shared" si="0"/>
        <v>42822.111111111109</v>
      </c>
      <c r="D15">
        <v>0</v>
      </c>
      <c r="E15">
        <v>1.363</v>
      </c>
      <c r="F15">
        <v>1.3149999999999999</v>
      </c>
      <c r="G15">
        <v>347.7</v>
      </c>
      <c r="H15">
        <v>15.19</v>
      </c>
      <c r="I15">
        <v>2.14</v>
      </c>
      <c r="J15">
        <v>2.3769999999999998</v>
      </c>
      <c r="K15">
        <v>1.516</v>
      </c>
      <c r="L15">
        <v>1.9359999999999999</v>
      </c>
      <c r="M15">
        <v>74.400000000000006</v>
      </c>
      <c r="N15">
        <v>70.5</v>
      </c>
      <c r="O15">
        <v>72.5</v>
      </c>
      <c r="P15">
        <v>7.97</v>
      </c>
      <c r="Q15">
        <v>7.9</v>
      </c>
      <c r="R15">
        <v>7.93</v>
      </c>
      <c r="S15">
        <v>0</v>
      </c>
      <c r="T15">
        <v>826</v>
      </c>
      <c r="U15">
        <v>864</v>
      </c>
      <c r="V15">
        <f t="shared" si="1"/>
        <v>868.98988194560002</v>
      </c>
      <c r="W15">
        <v>-70.89</v>
      </c>
      <c r="X15">
        <v>2.1549999999999998</v>
      </c>
      <c r="Y15">
        <v>254.9</v>
      </c>
      <c r="Z15">
        <v>12.14</v>
      </c>
      <c r="AA15">
        <v>11.9</v>
      </c>
      <c r="AB15">
        <v>12.09</v>
      </c>
      <c r="AC15">
        <v>1.538</v>
      </c>
      <c r="AD15">
        <v>2621</v>
      </c>
    </row>
    <row r="16" spans="1:30" x14ac:dyDescent="0.2">
      <c r="A16" s="1">
        <v>42822</v>
      </c>
      <c r="B16" s="2">
        <v>7.6388888888888895E-2</v>
      </c>
      <c r="C16" s="2">
        <f t="shared" si="0"/>
        <v>42822.118055555555</v>
      </c>
      <c r="D16">
        <v>0</v>
      </c>
      <c r="E16">
        <v>0.78539999999999999</v>
      </c>
      <c r="F16">
        <v>0.69920000000000004</v>
      </c>
      <c r="G16">
        <v>267.10000000000002</v>
      </c>
      <c r="H16">
        <v>25.76</v>
      </c>
      <c r="I16">
        <v>1.258</v>
      </c>
      <c r="J16">
        <v>1.6160000000000001</v>
      </c>
      <c r="K16">
        <v>1.1850000000000001</v>
      </c>
      <c r="L16">
        <v>1.353</v>
      </c>
      <c r="M16">
        <v>77.400000000000006</v>
      </c>
      <c r="N16">
        <v>74.3</v>
      </c>
      <c r="O16">
        <v>76.599999999999994</v>
      </c>
      <c r="P16">
        <v>7.92</v>
      </c>
      <c r="Q16">
        <v>7.84</v>
      </c>
      <c r="R16">
        <v>7.88</v>
      </c>
      <c r="S16">
        <v>0</v>
      </c>
      <c r="T16">
        <v>826</v>
      </c>
      <c r="U16">
        <v>864.1</v>
      </c>
      <c r="V16">
        <f t="shared" si="1"/>
        <v>868.96445509240004</v>
      </c>
      <c r="W16">
        <v>-70.89</v>
      </c>
      <c r="X16">
        <v>1.3129999999999999</v>
      </c>
      <c r="Y16">
        <v>250.9</v>
      </c>
      <c r="Z16">
        <v>12.13</v>
      </c>
      <c r="AA16">
        <v>12.08</v>
      </c>
      <c r="AB16">
        <v>12.09</v>
      </c>
      <c r="AC16">
        <v>1.393</v>
      </c>
      <c r="AD16">
        <v>2621</v>
      </c>
    </row>
    <row r="17" spans="1:30" x14ac:dyDescent="0.2">
      <c r="A17" s="1">
        <v>42822</v>
      </c>
      <c r="B17" s="2">
        <v>8.3333333333333329E-2</v>
      </c>
      <c r="C17" s="2">
        <f t="shared" si="0"/>
        <v>42822.125</v>
      </c>
      <c r="D17">
        <v>0</v>
      </c>
      <c r="E17">
        <v>1.4450000000000001</v>
      </c>
      <c r="F17">
        <v>1.2110000000000001</v>
      </c>
      <c r="G17">
        <v>231.5</v>
      </c>
      <c r="H17">
        <v>32.64</v>
      </c>
      <c r="I17">
        <v>2.6309999999999998</v>
      </c>
      <c r="J17">
        <v>1.3839999999999999</v>
      </c>
      <c r="K17">
        <v>0.92</v>
      </c>
      <c r="L17">
        <v>1.1459999999999999</v>
      </c>
      <c r="M17">
        <v>78.3</v>
      </c>
      <c r="N17">
        <v>76.400000000000006</v>
      </c>
      <c r="O17">
        <v>77.5</v>
      </c>
      <c r="P17">
        <v>7.87</v>
      </c>
      <c r="Q17">
        <v>7.8</v>
      </c>
      <c r="R17">
        <v>7.83</v>
      </c>
      <c r="S17">
        <v>0</v>
      </c>
      <c r="T17">
        <v>826</v>
      </c>
      <c r="U17">
        <v>864.1</v>
      </c>
      <c r="V17">
        <f t="shared" si="1"/>
        <v>868.92050973760001</v>
      </c>
      <c r="W17">
        <v>-70.89</v>
      </c>
      <c r="X17">
        <v>1.429</v>
      </c>
      <c r="Y17">
        <v>251.5</v>
      </c>
      <c r="Z17">
        <v>12.25</v>
      </c>
      <c r="AA17">
        <v>12.08</v>
      </c>
      <c r="AB17">
        <v>12.15</v>
      </c>
      <c r="AC17">
        <v>1.2170000000000001</v>
      </c>
      <c r="AD17">
        <v>2621</v>
      </c>
    </row>
    <row r="18" spans="1:30" x14ac:dyDescent="0.2">
      <c r="A18" s="1">
        <v>42822</v>
      </c>
      <c r="B18" s="2">
        <v>9.0277777777777776E-2</v>
      </c>
      <c r="C18" s="2">
        <f t="shared" si="0"/>
        <v>42822.131944444445</v>
      </c>
      <c r="D18">
        <v>0</v>
      </c>
      <c r="E18">
        <v>1.7090000000000001</v>
      </c>
      <c r="F18">
        <v>1.5649999999999999</v>
      </c>
      <c r="G18">
        <v>264.2</v>
      </c>
      <c r="H18">
        <v>23.52</v>
      </c>
      <c r="I18">
        <v>2.827</v>
      </c>
      <c r="J18">
        <v>1.748</v>
      </c>
      <c r="K18">
        <v>1.2509999999999999</v>
      </c>
      <c r="L18">
        <v>1.554</v>
      </c>
      <c r="M18">
        <v>77</v>
      </c>
      <c r="N18">
        <v>74.099999999999994</v>
      </c>
      <c r="O18">
        <v>75.099999999999994</v>
      </c>
      <c r="P18">
        <v>7.81</v>
      </c>
      <c r="Q18">
        <v>7.74</v>
      </c>
      <c r="R18">
        <v>7.78</v>
      </c>
      <c r="S18">
        <v>0</v>
      </c>
      <c r="T18">
        <v>826</v>
      </c>
      <c r="U18">
        <v>864</v>
      </c>
      <c r="V18">
        <f t="shared" si="1"/>
        <v>868.9074218976001</v>
      </c>
      <c r="W18">
        <v>-70.89</v>
      </c>
      <c r="X18">
        <v>1.266</v>
      </c>
      <c r="Y18">
        <v>250.7</v>
      </c>
      <c r="Z18">
        <v>12.26</v>
      </c>
      <c r="AA18">
        <v>12.07</v>
      </c>
      <c r="AB18">
        <v>12.12</v>
      </c>
      <c r="AC18">
        <v>1.038</v>
      </c>
      <c r="AD18">
        <v>2621</v>
      </c>
    </row>
    <row r="19" spans="1:30" x14ac:dyDescent="0.2">
      <c r="A19" s="1">
        <v>42822</v>
      </c>
      <c r="B19" s="2">
        <v>9.7222222222222224E-2</v>
      </c>
      <c r="C19" s="2">
        <f t="shared" si="0"/>
        <v>42822.138888888883</v>
      </c>
      <c r="D19">
        <v>0</v>
      </c>
      <c r="E19">
        <v>1.1759999999999999</v>
      </c>
      <c r="F19">
        <v>1.129</v>
      </c>
      <c r="G19">
        <v>331.9</v>
      </c>
      <c r="H19">
        <v>16.18</v>
      </c>
      <c r="I19">
        <v>1.895</v>
      </c>
      <c r="J19">
        <v>1.417</v>
      </c>
      <c r="K19">
        <v>0.58899999999999997</v>
      </c>
      <c r="L19">
        <v>0.97399999999999998</v>
      </c>
      <c r="M19">
        <v>78.099999999999994</v>
      </c>
      <c r="N19">
        <v>74.599999999999994</v>
      </c>
      <c r="O19">
        <v>76.400000000000006</v>
      </c>
      <c r="P19">
        <v>7.76</v>
      </c>
      <c r="Q19">
        <v>7.7</v>
      </c>
      <c r="R19">
        <v>7.73</v>
      </c>
      <c r="S19">
        <v>0</v>
      </c>
      <c r="T19">
        <v>826</v>
      </c>
      <c r="U19">
        <v>864</v>
      </c>
      <c r="V19">
        <f t="shared" si="1"/>
        <v>868.78422943359999</v>
      </c>
      <c r="W19">
        <v>-70.290000000000006</v>
      </c>
      <c r="X19">
        <v>1.282</v>
      </c>
      <c r="Y19">
        <v>251.4</v>
      </c>
      <c r="Z19">
        <v>12.12</v>
      </c>
      <c r="AA19">
        <v>12.06</v>
      </c>
      <c r="AB19">
        <v>12.07</v>
      </c>
      <c r="AC19">
        <v>0.86799999999999999</v>
      </c>
      <c r="AD19">
        <v>2621</v>
      </c>
    </row>
    <row r="20" spans="1:30" x14ac:dyDescent="0.2">
      <c r="A20" s="1">
        <v>42822</v>
      </c>
      <c r="B20" s="2">
        <v>0.10416666666666667</v>
      </c>
      <c r="C20" s="2">
        <f t="shared" si="0"/>
        <v>42822.145833333328</v>
      </c>
      <c r="D20">
        <v>0</v>
      </c>
      <c r="E20">
        <v>0.51100000000000001</v>
      </c>
      <c r="F20">
        <v>0.4466</v>
      </c>
      <c r="G20">
        <v>293.2</v>
      </c>
      <c r="H20">
        <v>24.68</v>
      </c>
      <c r="I20">
        <v>1.454</v>
      </c>
      <c r="J20">
        <v>0.72199999999999998</v>
      </c>
      <c r="K20">
        <v>0.25800000000000001</v>
      </c>
      <c r="L20">
        <v>0.42499999999999999</v>
      </c>
      <c r="M20">
        <v>80.3</v>
      </c>
      <c r="N20">
        <v>77.2</v>
      </c>
      <c r="O20">
        <v>78.599999999999994</v>
      </c>
      <c r="P20">
        <v>7.72</v>
      </c>
      <c r="Q20">
        <v>7.65</v>
      </c>
      <c r="R20">
        <v>7.68</v>
      </c>
      <c r="S20">
        <v>0</v>
      </c>
      <c r="T20">
        <v>826</v>
      </c>
      <c r="U20">
        <v>864</v>
      </c>
      <c r="V20">
        <f t="shared" si="1"/>
        <v>868.66985275000002</v>
      </c>
      <c r="W20">
        <v>-63.05</v>
      </c>
      <c r="X20">
        <v>0.48499999999999999</v>
      </c>
      <c r="Y20">
        <v>255</v>
      </c>
      <c r="Z20">
        <v>12.13</v>
      </c>
      <c r="AA20">
        <v>12.06</v>
      </c>
      <c r="AB20">
        <v>12.07</v>
      </c>
      <c r="AC20">
        <v>0.69599999999999995</v>
      </c>
      <c r="AD20">
        <v>2621</v>
      </c>
    </row>
    <row r="21" spans="1:30" x14ac:dyDescent="0.2">
      <c r="A21" s="1">
        <v>42822</v>
      </c>
      <c r="B21" s="2">
        <v>0.1111111111111111</v>
      </c>
      <c r="C21" s="2">
        <f t="shared" si="0"/>
        <v>42822.152777777774</v>
      </c>
      <c r="D21">
        <v>0</v>
      </c>
      <c r="E21">
        <v>0.37769999999999998</v>
      </c>
      <c r="F21">
        <v>0.35539999999999999</v>
      </c>
      <c r="G21">
        <v>275.3</v>
      </c>
      <c r="H21">
        <v>15.02</v>
      </c>
      <c r="I21">
        <v>1.0620000000000001</v>
      </c>
      <c r="J21">
        <v>0.55600000000000005</v>
      </c>
      <c r="K21">
        <v>0.22500000000000001</v>
      </c>
      <c r="L21">
        <v>0.38100000000000001</v>
      </c>
      <c r="M21">
        <v>79.400000000000006</v>
      </c>
      <c r="N21">
        <v>78.5</v>
      </c>
      <c r="O21">
        <v>79.099999999999994</v>
      </c>
      <c r="P21">
        <v>7.67</v>
      </c>
      <c r="Q21">
        <v>7.59</v>
      </c>
      <c r="R21">
        <v>7.63</v>
      </c>
      <c r="S21">
        <v>0</v>
      </c>
      <c r="T21">
        <v>826</v>
      </c>
      <c r="U21">
        <v>864</v>
      </c>
      <c r="V21">
        <f t="shared" si="1"/>
        <v>868.6607798796</v>
      </c>
      <c r="W21">
        <v>-63.6</v>
      </c>
      <c r="X21">
        <v>-0.19289999999999999</v>
      </c>
      <c r="Y21">
        <v>251.3</v>
      </c>
      <c r="Z21">
        <v>12.12</v>
      </c>
      <c r="AA21">
        <v>12.06</v>
      </c>
      <c r="AB21">
        <v>12.06</v>
      </c>
      <c r="AC21">
        <v>0.48099999999999998</v>
      </c>
      <c r="AD21">
        <v>2621</v>
      </c>
    </row>
    <row r="22" spans="1:30" x14ac:dyDescent="0.2">
      <c r="A22" s="1">
        <v>42822</v>
      </c>
      <c r="B22" s="2">
        <v>0.11805555555555557</v>
      </c>
      <c r="C22" s="2">
        <f t="shared" si="0"/>
        <v>42822.159722222219</v>
      </c>
      <c r="D22">
        <v>0</v>
      </c>
      <c r="E22">
        <v>0.99560000000000004</v>
      </c>
      <c r="F22">
        <v>0.69689999999999996</v>
      </c>
      <c r="G22">
        <v>305.8</v>
      </c>
      <c r="H22">
        <v>42.5</v>
      </c>
      <c r="I22">
        <v>2.3849999999999998</v>
      </c>
      <c r="J22">
        <v>0.55600000000000005</v>
      </c>
      <c r="K22">
        <v>-3.999E-3</v>
      </c>
      <c r="L22">
        <v>0.30299999999999999</v>
      </c>
      <c r="M22">
        <v>82</v>
      </c>
      <c r="N22">
        <v>78.3</v>
      </c>
      <c r="O22">
        <v>79.599999999999994</v>
      </c>
      <c r="P22">
        <v>7.61</v>
      </c>
      <c r="Q22">
        <v>7.53</v>
      </c>
      <c r="R22">
        <v>7.57</v>
      </c>
      <c r="S22">
        <v>0</v>
      </c>
      <c r="T22">
        <v>826</v>
      </c>
      <c r="U22">
        <v>864</v>
      </c>
      <c r="V22">
        <f t="shared" si="1"/>
        <v>868.64473041240001</v>
      </c>
      <c r="W22">
        <v>-64.790000000000006</v>
      </c>
      <c r="X22">
        <v>0.81599999999999995</v>
      </c>
      <c r="Y22">
        <v>254.8</v>
      </c>
      <c r="Z22">
        <v>12.11</v>
      </c>
      <c r="AA22">
        <v>12.05</v>
      </c>
      <c r="AB22">
        <v>12.06</v>
      </c>
      <c r="AC22">
        <v>0.248</v>
      </c>
      <c r="AD22">
        <v>2621</v>
      </c>
    </row>
    <row r="23" spans="1:30" x14ac:dyDescent="0.2">
      <c r="A23" s="1">
        <v>42822</v>
      </c>
      <c r="B23" s="2">
        <v>0.125</v>
      </c>
      <c r="C23" s="2">
        <f t="shared" si="0"/>
        <v>42822.166666666664</v>
      </c>
      <c r="D23">
        <v>0</v>
      </c>
      <c r="E23">
        <v>1.56</v>
      </c>
      <c r="F23">
        <v>1.542</v>
      </c>
      <c r="G23">
        <v>242.4</v>
      </c>
      <c r="H23">
        <v>8.75</v>
      </c>
      <c r="I23">
        <v>2.4350000000000001</v>
      </c>
      <c r="J23">
        <v>0.76</v>
      </c>
      <c r="K23">
        <v>2.9000000000000001E-2</v>
      </c>
      <c r="L23">
        <v>0.48499999999999999</v>
      </c>
      <c r="M23">
        <v>82</v>
      </c>
      <c r="N23">
        <v>78.8</v>
      </c>
      <c r="O23">
        <v>79.900000000000006</v>
      </c>
      <c r="P23">
        <v>7.55</v>
      </c>
      <c r="Q23">
        <v>7.49</v>
      </c>
      <c r="R23">
        <v>7.52</v>
      </c>
      <c r="S23">
        <v>0</v>
      </c>
      <c r="T23">
        <v>826</v>
      </c>
      <c r="U23">
        <v>864.2</v>
      </c>
      <c r="V23">
        <f t="shared" si="1"/>
        <v>868.88224731000003</v>
      </c>
      <c r="W23">
        <v>-70.489999999999995</v>
      </c>
      <c r="X23">
        <v>0.48699999999999999</v>
      </c>
      <c r="Y23">
        <v>247.5</v>
      </c>
      <c r="Z23">
        <v>12.23</v>
      </c>
      <c r="AA23">
        <v>12.04</v>
      </c>
      <c r="AB23">
        <v>12.12</v>
      </c>
      <c r="AC23">
        <v>3.6999999999999998E-2</v>
      </c>
      <c r="AD23">
        <v>2621</v>
      </c>
    </row>
    <row r="24" spans="1:30" x14ac:dyDescent="0.2">
      <c r="A24" s="1">
        <v>42822</v>
      </c>
      <c r="B24" s="2">
        <v>0.13194444444444445</v>
      </c>
      <c r="C24" s="2">
        <f t="shared" si="0"/>
        <v>42822.173611111109</v>
      </c>
      <c r="D24">
        <v>0</v>
      </c>
      <c r="E24">
        <v>0.65090000000000003</v>
      </c>
      <c r="F24">
        <v>0.55249999999999999</v>
      </c>
      <c r="G24">
        <v>313.39999999999998</v>
      </c>
      <c r="H24">
        <v>30.86</v>
      </c>
      <c r="I24">
        <v>1.2090000000000001</v>
      </c>
      <c r="J24">
        <v>0.72699999999999998</v>
      </c>
      <c r="K24">
        <v>3.3000000000000002E-2</v>
      </c>
      <c r="L24">
        <v>0.4</v>
      </c>
      <c r="M24">
        <v>81.2</v>
      </c>
      <c r="N24">
        <v>78.3</v>
      </c>
      <c r="O24">
        <v>79.400000000000006</v>
      </c>
      <c r="P24">
        <v>7.51</v>
      </c>
      <c r="Q24">
        <v>7.44</v>
      </c>
      <c r="R24">
        <v>7.47</v>
      </c>
      <c r="S24">
        <v>0</v>
      </c>
      <c r="T24">
        <v>826</v>
      </c>
      <c r="U24">
        <v>864.2</v>
      </c>
      <c r="V24">
        <f t="shared" si="1"/>
        <v>868.86469600000009</v>
      </c>
      <c r="W24">
        <v>-69.52</v>
      </c>
      <c r="X24">
        <v>0.54</v>
      </c>
      <c r="Y24">
        <v>248.7</v>
      </c>
      <c r="Z24">
        <v>12.23</v>
      </c>
      <c r="AA24">
        <v>12.04</v>
      </c>
      <c r="AB24">
        <v>12.09</v>
      </c>
      <c r="AC24">
        <v>-0.1229</v>
      </c>
      <c r="AD24">
        <v>2621</v>
      </c>
    </row>
    <row r="25" spans="1:30" x14ac:dyDescent="0.2">
      <c r="A25" s="1">
        <v>42822</v>
      </c>
      <c r="B25" s="2">
        <v>0.1388888888888889</v>
      </c>
      <c r="C25" s="2">
        <f t="shared" si="0"/>
        <v>42822.180555555555</v>
      </c>
      <c r="D25">
        <v>0</v>
      </c>
      <c r="E25">
        <v>0.29149999999999998</v>
      </c>
      <c r="F25">
        <v>0.2848</v>
      </c>
      <c r="G25">
        <v>206.3</v>
      </c>
      <c r="H25">
        <v>6.2789999999999999</v>
      </c>
      <c r="I25">
        <v>1.552</v>
      </c>
      <c r="J25">
        <v>0.13200000000000001</v>
      </c>
      <c r="K25">
        <v>-0.4289</v>
      </c>
      <c r="L25">
        <v>-0.2019</v>
      </c>
      <c r="M25">
        <v>83.2</v>
      </c>
      <c r="N25">
        <v>80.900000000000006</v>
      </c>
      <c r="O25">
        <v>81.599999999999994</v>
      </c>
      <c r="P25">
        <v>7.45</v>
      </c>
      <c r="Q25">
        <v>7.38</v>
      </c>
      <c r="R25">
        <v>7.42</v>
      </c>
      <c r="S25">
        <v>0</v>
      </c>
      <c r="T25">
        <v>826</v>
      </c>
      <c r="U25">
        <v>864.3</v>
      </c>
      <c r="V25">
        <f t="shared" si="1"/>
        <v>868.84190047899597</v>
      </c>
      <c r="W25">
        <v>-63.05</v>
      </c>
      <c r="X25">
        <v>-0.35589999999999999</v>
      </c>
      <c r="Y25">
        <v>251.1</v>
      </c>
      <c r="Z25">
        <v>12.1</v>
      </c>
      <c r="AA25">
        <v>12.03</v>
      </c>
      <c r="AB25">
        <v>12.04</v>
      </c>
      <c r="AC25">
        <v>-0.2949</v>
      </c>
      <c r="AD25">
        <v>2621</v>
      </c>
    </row>
    <row r="26" spans="1:30" x14ac:dyDescent="0.2">
      <c r="A26" s="1">
        <v>42822</v>
      </c>
      <c r="B26" s="2">
        <v>0.14583333333333334</v>
      </c>
      <c r="C26" s="2">
        <f t="shared" si="0"/>
        <v>42822.1875</v>
      </c>
      <c r="D26">
        <v>0</v>
      </c>
      <c r="E26">
        <v>1.2669999999999999</v>
      </c>
      <c r="F26">
        <v>1.218</v>
      </c>
      <c r="G26">
        <v>235.4</v>
      </c>
      <c r="H26">
        <v>16</v>
      </c>
      <c r="I26">
        <v>1.944</v>
      </c>
      <c r="J26">
        <v>0.435</v>
      </c>
      <c r="K26">
        <v>-0.2959</v>
      </c>
      <c r="L26">
        <v>0.13400000000000001</v>
      </c>
      <c r="M26">
        <v>82.9</v>
      </c>
      <c r="N26">
        <v>80.2</v>
      </c>
      <c r="O26">
        <v>81.400000000000006</v>
      </c>
      <c r="P26">
        <v>7.39</v>
      </c>
      <c r="Q26">
        <v>7.33</v>
      </c>
      <c r="R26">
        <v>7.36</v>
      </c>
      <c r="S26">
        <v>0</v>
      </c>
      <c r="T26">
        <v>826</v>
      </c>
      <c r="U26">
        <v>864.3</v>
      </c>
      <c r="V26">
        <f t="shared" si="1"/>
        <v>868.91010684160005</v>
      </c>
      <c r="W26">
        <v>-67.78</v>
      </c>
      <c r="X26">
        <v>0.12</v>
      </c>
      <c r="Y26">
        <v>248.5</v>
      </c>
      <c r="Z26">
        <v>12.1</v>
      </c>
      <c r="AA26">
        <v>12.03</v>
      </c>
      <c r="AB26">
        <v>12.04</v>
      </c>
      <c r="AC26">
        <v>-0.4869</v>
      </c>
      <c r="AD26">
        <v>2621</v>
      </c>
    </row>
    <row r="27" spans="1:30" x14ac:dyDescent="0.2">
      <c r="A27" s="1">
        <v>42822</v>
      </c>
      <c r="B27" s="2">
        <v>0.15277777777777776</v>
      </c>
      <c r="C27" s="2">
        <f t="shared" si="0"/>
        <v>42822.194444444445</v>
      </c>
      <c r="D27">
        <v>0</v>
      </c>
      <c r="E27">
        <v>0.45910000000000001</v>
      </c>
      <c r="F27">
        <v>0.37369999999999998</v>
      </c>
      <c r="G27">
        <v>347.2</v>
      </c>
      <c r="H27">
        <v>26.85</v>
      </c>
      <c r="I27">
        <v>1.454</v>
      </c>
      <c r="J27">
        <v>0.435</v>
      </c>
      <c r="K27">
        <v>-0.32490000000000002</v>
      </c>
      <c r="L27">
        <v>0.125</v>
      </c>
      <c r="M27">
        <v>80.5</v>
      </c>
      <c r="N27">
        <v>79.400000000000006</v>
      </c>
      <c r="O27">
        <v>80.099999999999994</v>
      </c>
      <c r="P27">
        <v>7.35</v>
      </c>
      <c r="Q27">
        <v>7.28</v>
      </c>
      <c r="R27">
        <v>7.31</v>
      </c>
      <c r="S27">
        <v>0</v>
      </c>
      <c r="T27">
        <v>826</v>
      </c>
      <c r="U27">
        <v>864.4</v>
      </c>
      <c r="V27">
        <f t="shared" si="1"/>
        <v>869.00826874999996</v>
      </c>
      <c r="W27">
        <v>-63.36</v>
      </c>
      <c r="X27">
        <v>-0.21890000000000001</v>
      </c>
      <c r="Y27">
        <v>251.4</v>
      </c>
      <c r="Z27">
        <v>12.08</v>
      </c>
      <c r="AA27">
        <v>12.03</v>
      </c>
      <c r="AB27">
        <v>12.03</v>
      </c>
      <c r="AC27">
        <v>-0.64890000000000003</v>
      </c>
      <c r="AD27">
        <v>2621</v>
      </c>
    </row>
    <row r="28" spans="1:30" x14ac:dyDescent="0.2">
      <c r="A28" s="1">
        <v>42822</v>
      </c>
      <c r="B28" s="2">
        <v>0.15972222222222224</v>
      </c>
      <c r="C28" s="2">
        <f t="shared" si="0"/>
        <v>42822.201388888883</v>
      </c>
      <c r="D28">
        <v>0</v>
      </c>
      <c r="E28">
        <v>0.67730000000000001</v>
      </c>
      <c r="F28">
        <v>0.62050000000000005</v>
      </c>
      <c r="G28">
        <v>211.4</v>
      </c>
      <c r="H28">
        <v>20.239999999999998</v>
      </c>
      <c r="I28">
        <v>1.454</v>
      </c>
      <c r="J28">
        <v>0.27100000000000002</v>
      </c>
      <c r="K28">
        <v>-0.52390000000000003</v>
      </c>
      <c r="L28">
        <v>-0.22589999999999999</v>
      </c>
      <c r="M28">
        <v>82.8</v>
      </c>
      <c r="N28">
        <v>80.3</v>
      </c>
      <c r="O28">
        <v>81.7</v>
      </c>
      <c r="P28">
        <v>7.3</v>
      </c>
      <c r="Q28">
        <v>7.22</v>
      </c>
      <c r="R28">
        <v>7.26</v>
      </c>
      <c r="S28">
        <v>0</v>
      </c>
      <c r="T28">
        <v>826</v>
      </c>
      <c r="U28">
        <v>864.6</v>
      </c>
      <c r="V28">
        <f t="shared" si="1"/>
        <v>869.13705824091596</v>
      </c>
      <c r="W28">
        <v>-63.06</v>
      </c>
      <c r="X28">
        <v>-0.36890000000000001</v>
      </c>
      <c r="Y28">
        <v>251</v>
      </c>
      <c r="Z28">
        <v>12.08</v>
      </c>
      <c r="AA28">
        <v>12.02</v>
      </c>
      <c r="AB28">
        <v>12.03</v>
      </c>
      <c r="AC28">
        <v>-0.78490000000000004</v>
      </c>
      <c r="AD28">
        <v>2621</v>
      </c>
    </row>
    <row r="29" spans="1:30" x14ac:dyDescent="0.2">
      <c r="A29" s="1">
        <v>42822</v>
      </c>
      <c r="B29" s="2">
        <v>0.16666666666666666</v>
      </c>
      <c r="C29" s="2">
        <f t="shared" si="0"/>
        <v>42822.208333333328</v>
      </c>
      <c r="D29">
        <v>0</v>
      </c>
      <c r="E29">
        <v>0.75280000000000002</v>
      </c>
      <c r="F29">
        <v>0.22620000000000001</v>
      </c>
      <c r="G29">
        <v>327.10000000000002</v>
      </c>
      <c r="H29">
        <v>66.209999999999994</v>
      </c>
      <c r="I29">
        <v>1.405</v>
      </c>
      <c r="J29">
        <v>0.33700000000000002</v>
      </c>
      <c r="K29">
        <v>-0.22489999999999999</v>
      </c>
      <c r="L29">
        <v>0.06</v>
      </c>
      <c r="M29">
        <v>81.599999999999994</v>
      </c>
      <c r="N29">
        <v>80.400000000000006</v>
      </c>
      <c r="O29">
        <v>80.900000000000006</v>
      </c>
      <c r="P29">
        <v>7.24</v>
      </c>
      <c r="Q29">
        <v>7.17</v>
      </c>
      <c r="R29">
        <v>7.21</v>
      </c>
      <c r="S29">
        <v>0</v>
      </c>
      <c r="T29">
        <v>826</v>
      </c>
      <c r="U29">
        <v>864.7</v>
      </c>
      <c r="V29">
        <f t="shared" si="1"/>
        <v>869.29501096000013</v>
      </c>
      <c r="W29">
        <v>-63.09</v>
      </c>
      <c r="X29">
        <v>-0.3569</v>
      </c>
      <c r="Y29">
        <v>251</v>
      </c>
      <c r="Z29">
        <v>12.2</v>
      </c>
      <c r="AA29">
        <v>12.01</v>
      </c>
      <c r="AB29">
        <v>12.09</v>
      </c>
      <c r="AC29">
        <v>-0.90290000000000004</v>
      </c>
      <c r="AD29">
        <v>2621</v>
      </c>
    </row>
    <row r="30" spans="1:30" x14ac:dyDescent="0.2">
      <c r="A30" s="1">
        <v>42822</v>
      </c>
      <c r="B30" s="2">
        <v>0.17361111111111113</v>
      </c>
      <c r="C30" s="2">
        <f t="shared" si="0"/>
        <v>42822.215277777774</v>
      </c>
      <c r="D30">
        <v>0</v>
      </c>
      <c r="E30">
        <v>0.93210000000000004</v>
      </c>
      <c r="F30">
        <v>0.90569999999999995</v>
      </c>
      <c r="G30">
        <v>359.6</v>
      </c>
      <c r="H30">
        <v>13.64</v>
      </c>
      <c r="I30">
        <v>1.3069999999999999</v>
      </c>
      <c r="J30">
        <v>6.0000000000000001E-3</v>
      </c>
      <c r="K30">
        <v>-0.58989999999999998</v>
      </c>
      <c r="L30">
        <v>-0.3049</v>
      </c>
      <c r="M30">
        <v>83.3</v>
      </c>
      <c r="N30">
        <v>80.3</v>
      </c>
      <c r="O30">
        <v>81.599999999999994</v>
      </c>
      <c r="P30">
        <v>7.19</v>
      </c>
      <c r="Q30">
        <v>7.13</v>
      </c>
      <c r="R30">
        <v>7.16</v>
      </c>
      <c r="S30">
        <v>0</v>
      </c>
      <c r="T30">
        <v>826</v>
      </c>
      <c r="U30">
        <v>864.7</v>
      </c>
      <c r="V30">
        <f t="shared" si="1"/>
        <v>869.22114850043613</v>
      </c>
      <c r="W30">
        <v>-63.06</v>
      </c>
      <c r="X30">
        <v>-0.32290000000000002</v>
      </c>
      <c r="Y30">
        <v>251.2</v>
      </c>
      <c r="Z30">
        <v>12.21</v>
      </c>
      <c r="AA30">
        <v>12.01</v>
      </c>
      <c r="AB30">
        <v>12.06</v>
      </c>
      <c r="AC30">
        <v>-0.99790000000000001</v>
      </c>
      <c r="AD30">
        <v>2621</v>
      </c>
    </row>
    <row r="31" spans="1:30" x14ac:dyDescent="0.2">
      <c r="A31" s="1">
        <v>42822</v>
      </c>
      <c r="B31" s="2">
        <v>0.18055555555555555</v>
      </c>
      <c r="C31" s="2">
        <f t="shared" si="0"/>
        <v>42822.222222222219</v>
      </c>
      <c r="D31">
        <v>0</v>
      </c>
      <c r="E31">
        <v>0.35089999999999999</v>
      </c>
      <c r="F31">
        <v>0.35049999999999998</v>
      </c>
      <c r="G31">
        <v>305.8</v>
      </c>
      <c r="H31">
        <v>1.948</v>
      </c>
      <c r="I31">
        <v>0.86550000000000005</v>
      </c>
      <c r="J31">
        <v>-0.45689999999999997</v>
      </c>
      <c r="K31">
        <v>-1.052</v>
      </c>
      <c r="L31">
        <v>-0.71789999999999998</v>
      </c>
      <c r="M31">
        <v>85.7</v>
      </c>
      <c r="N31">
        <v>83.2</v>
      </c>
      <c r="O31">
        <v>84.7</v>
      </c>
      <c r="P31">
        <v>7.15</v>
      </c>
      <c r="Q31">
        <v>7.08</v>
      </c>
      <c r="R31">
        <v>7.11</v>
      </c>
      <c r="S31">
        <v>0</v>
      </c>
      <c r="T31">
        <v>826</v>
      </c>
      <c r="U31">
        <v>864.8</v>
      </c>
      <c r="V31">
        <f t="shared" si="1"/>
        <v>869.23870629947589</v>
      </c>
      <c r="W31">
        <v>-63.06</v>
      </c>
      <c r="X31">
        <v>-0.75190000000000001</v>
      </c>
      <c r="Y31">
        <v>249.2</v>
      </c>
      <c r="Z31">
        <v>12.06</v>
      </c>
      <c r="AA31">
        <v>12</v>
      </c>
      <c r="AB31">
        <v>12.01</v>
      </c>
      <c r="AC31">
        <v>-1.1339999999999999</v>
      </c>
      <c r="AD31">
        <v>2621</v>
      </c>
    </row>
    <row r="32" spans="1:30" x14ac:dyDescent="0.2">
      <c r="A32" s="1">
        <v>42822</v>
      </c>
      <c r="B32" s="2">
        <v>0.1875</v>
      </c>
      <c r="C32" s="2">
        <f t="shared" si="0"/>
        <v>42822.229166666664</v>
      </c>
      <c r="D32">
        <v>0</v>
      </c>
      <c r="E32">
        <v>0.72109999999999996</v>
      </c>
      <c r="F32">
        <v>0.68079999999999996</v>
      </c>
      <c r="G32">
        <v>281.89999999999998</v>
      </c>
      <c r="H32">
        <v>19.13</v>
      </c>
      <c r="I32">
        <v>0.86550000000000005</v>
      </c>
      <c r="J32">
        <v>-0.92090000000000005</v>
      </c>
      <c r="K32">
        <v>-1.218</v>
      </c>
      <c r="L32">
        <v>-1.091</v>
      </c>
      <c r="M32">
        <v>86.7</v>
      </c>
      <c r="N32">
        <v>85.6</v>
      </c>
      <c r="O32">
        <v>86.3</v>
      </c>
      <c r="P32">
        <v>7.09</v>
      </c>
      <c r="Q32">
        <v>7.02</v>
      </c>
      <c r="R32">
        <v>7.06</v>
      </c>
      <c r="S32">
        <v>0</v>
      </c>
      <c r="T32">
        <v>826</v>
      </c>
      <c r="U32">
        <v>864.9</v>
      </c>
      <c r="V32">
        <f t="shared" si="1"/>
        <v>869.26528471159997</v>
      </c>
      <c r="W32">
        <v>-63.06</v>
      </c>
      <c r="X32">
        <v>-0.94689999999999996</v>
      </c>
      <c r="Y32">
        <v>248.3</v>
      </c>
      <c r="Z32">
        <v>12.06</v>
      </c>
      <c r="AA32">
        <v>12</v>
      </c>
      <c r="AB32">
        <v>12</v>
      </c>
      <c r="AC32">
        <v>-1.2969999999999999</v>
      </c>
      <c r="AD32">
        <v>2621</v>
      </c>
    </row>
    <row r="33" spans="1:30" x14ac:dyDescent="0.2">
      <c r="A33" s="1">
        <v>42822</v>
      </c>
      <c r="B33" s="2">
        <v>0.19444444444444445</v>
      </c>
      <c r="C33" s="2">
        <f t="shared" si="0"/>
        <v>42822.236111111109</v>
      </c>
      <c r="D33">
        <v>0</v>
      </c>
      <c r="E33">
        <v>0.89859999999999995</v>
      </c>
      <c r="F33">
        <v>0.86499999999999999</v>
      </c>
      <c r="G33">
        <v>219.8</v>
      </c>
      <c r="H33">
        <v>15.67</v>
      </c>
      <c r="I33">
        <v>1.3069999999999999</v>
      </c>
      <c r="J33">
        <v>-0.55589999999999995</v>
      </c>
      <c r="K33">
        <v>-1.052</v>
      </c>
      <c r="L33">
        <v>-0.74390000000000001</v>
      </c>
      <c r="M33">
        <v>86</v>
      </c>
      <c r="N33">
        <v>84.4</v>
      </c>
      <c r="O33">
        <v>84.9</v>
      </c>
      <c r="P33">
        <v>7.04</v>
      </c>
      <c r="Q33">
        <v>6.9649999999999999</v>
      </c>
      <c r="R33">
        <v>7.01</v>
      </c>
      <c r="S33">
        <v>0</v>
      </c>
      <c r="T33">
        <v>826</v>
      </c>
      <c r="U33">
        <v>865</v>
      </c>
      <c r="V33">
        <f t="shared" si="1"/>
        <v>869.43355732395594</v>
      </c>
      <c r="W33">
        <v>-63.06</v>
      </c>
      <c r="X33">
        <v>-0.99990000000000001</v>
      </c>
      <c r="Y33">
        <v>248.1</v>
      </c>
      <c r="Z33">
        <v>12.05</v>
      </c>
      <c r="AA33">
        <v>11.99</v>
      </c>
      <c r="AB33">
        <v>12</v>
      </c>
      <c r="AC33">
        <v>-1.47</v>
      </c>
      <c r="AD33">
        <v>2621</v>
      </c>
    </row>
    <row r="34" spans="1:30" x14ac:dyDescent="0.2">
      <c r="A34" s="1">
        <v>42822</v>
      </c>
      <c r="B34" s="2">
        <v>0.20138888888888887</v>
      </c>
      <c r="C34" s="2">
        <f t="shared" si="0"/>
        <v>42822.243055555555</v>
      </c>
      <c r="D34">
        <v>0</v>
      </c>
      <c r="E34">
        <v>0.34960000000000002</v>
      </c>
      <c r="F34">
        <v>0.34689999999999999</v>
      </c>
      <c r="G34">
        <v>234.3</v>
      </c>
      <c r="H34">
        <v>5.5330000000000004</v>
      </c>
      <c r="I34">
        <v>0.81630000000000003</v>
      </c>
      <c r="J34">
        <v>-0.45689999999999997</v>
      </c>
      <c r="K34">
        <v>-0.82089999999999996</v>
      </c>
      <c r="L34">
        <v>-0.63790000000000002</v>
      </c>
      <c r="M34">
        <v>85.1</v>
      </c>
      <c r="N34">
        <v>84.3</v>
      </c>
      <c r="O34">
        <v>84.6</v>
      </c>
      <c r="P34">
        <v>6.9930000000000003</v>
      </c>
      <c r="Q34">
        <v>6.9269999999999996</v>
      </c>
      <c r="R34">
        <v>6.96</v>
      </c>
      <c r="S34">
        <v>0</v>
      </c>
      <c r="T34">
        <v>826</v>
      </c>
      <c r="U34">
        <v>865</v>
      </c>
      <c r="V34">
        <f t="shared" si="1"/>
        <v>869.45457982907601</v>
      </c>
      <c r="W34">
        <v>-63.06</v>
      </c>
      <c r="X34">
        <v>-1.3080000000000001</v>
      </c>
      <c r="Y34">
        <v>246.7</v>
      </c>
      <c r="Z34">
        <v>12.05</v>
      </c>
      <c r="AA34">
        <v>11.99</v>
      </c>
      <c r="AB34">
        <v>11.99</v>
      </c>
      <c r="AC34">
        <v>-1.6120000000000001</v>
      </c>
      <c r="AD34">
        <v>2621</v>
      </c>
    </row>
    <row r="35" spans="1:30" x14ac:dyDescent="0.2">
      <c r="A35" s="1">
        <v>42822</v>
      </c>
      <c r="B35" s="2">
        <v>0.20833333333333334</v>
      </c>
      <c r="C35" s="2">
        <f t="shared" si="0"/>
        <v>42822.25</v>
      </c>
      <c r="D35">
        <v>0</v>
      </c>
      <c r="E35">
        <v>0.51500000000000001</v>
      </c>
      <c r="F35">
        <v>0.47970000000000002</v>
      </c>
      <c r="G35">
        <v>298.7</v>
      </c>
      <c r="H35">
        <v>18.98</v>
      </c>
      <c r="I35">
        <v>0.96340000000000003</v>
      </c>
      <c r="J35">
        <v>-0.68889999999999996</v>
      </c>
      <c r="K35">
        <v>-1.1850000000000001</v>
      </c>
      <c r="L35">
        <v>-0.92490000000000006</v>
      </c>
      <c r="M35">
        <v>85.7</v>
      </c>
      <c r="N35">
        <v>84</v>
      </c>
      <c r="O35">
        <v>85.2</v>
      </c>
      <c r="P35">
        <v>6.9560000000000004</v>
      </c>
      <c r="Q35">
        <v>6.88</v>
      </c>
      <c r="R35">
        <v>6.9130000000000003</v>
      </c>
      <c r="S35">
        <v>0</v>
      </c>
      <c r="T35">
        <v>826</v>
      </c>
      <c r="U35">
        <v>865</v>
      </c>
      <c r="V35">
        <f t="shared" si="1"/>
        <v>869.39784741403594</v>
      </c>
      <c r="W35">
        <v>-58.79</v>
      </c>
      <c r="X35">
        <v>-1.952</v>
      </c>
      <c r="Y35">
        <v>248</v>
      </c>
      <c r="Z35">
        <v>12.17</v>
      </c>
      <c r="AA35">
        <v>11.98</v>
      </c>
      <c r="AB35">
        <v>12.06</v>
      </c>
      <c r="AC35">
        <v>-1.718</v>
      </c>
      <c r="AD35">
        <v>2621</v>
      </c>
    </row>
    <row r="36" spans="1:30" x14ac:dyDescent="0.2">
      <c r="A36" s="1">
        <v>42822</v>
      </c>
      <c r="B36" s="2">
        <v>0.21527777777777779</v>
      </c>
      <c r="C36" s="2">
        <f t="shared" si="0"/>
        <v>42822.256944444445</v>
      </c>
      <c r="D36">
        <v>0</v>
      </c>
      <c r="E36">
        <v>0.83599999999999997</v>
      </c>
      <c r="F36">
        <v>0.83020000000000005</v>
      </c>
      <c r="G36">
        <v>307.39999999999998</v>
      </c>
      <c r="H36">
        <v>6.6950000000000003</v>
      </c>
      <c r="I36">
        <v>1.454</v>
      </c>
      <c r="J36">
        <v>-0.88790000000000002</v>
      </c>
      <c r="K36">
        <v>-1.1519999999999999</v>
      </c>
      <c r="L36">
        <v>-0.9909</v>
      </c>
      <c r="M36">
        <v>85.9</v>
      </c>
      <c r="N36">
        <v>84.5</v>
      </c>
      <c r="O36">
        <v>85.3</v>
      </c>
      <c r="P36">
        <v>6.899</v>
      </c>
      <c r="Q36">
        <v>6.8330000000000002</v>
      </c>
      <c r="R36">
        <v>6.8650000000000002</v>
      </c>
      <c r="S36">
        <v>0</v>
      </c>
      <c r="T36">
        <v>826</v>
      </c>
      <c r="U36">
        <v>865.2</v>
      </c>
      <c r="V36">
        <f t="shared" si="1"/>
        <v>869.58488480811604</v>
      </c>
      <c r="W36">
        <v>-56.54</v>
      </c>
      <c r="X36">
        <v>-1.653</v>
      </c>
      <c r="Y36">
        <v>251.6</v>
      </c>
      <c r="Z36">
        <v>12.18</v>
      </c>
      <c r="AA36">
        <v>11.98</v>
      </c>
      <c r="AB36">
        <v>12.03</v>
      </c>
      <c r="AC36">
        <v>-1.82</v>
      </c>
      <c r="AD36">
        <v>2621</v>
      </c>
    </row>
    <row r="37" spans="1:30" x14ac:dyDescent="0.2">
      <c r="A37" s="1">
        <v>42822</v>
      </c>
      <c r="B37" s="2">
        <v>0.22222222222222221</v>
      </c>
      <c r="C37" s="2">
        <f t="shared" si="0"/>
        <v>42822.263888888883</v>
      </c>
      <c r="D37">
        <v>0</v>
      </c>
      <c r="E37">
        <v>0.31830000000000003</v>
      </c>
      <c r="F37">
        <v>0.31740000000000002</v>
      </c>
      <c r="G37">
        <v>239.2</v>
      </c>
      <c r="H37">
        <v>3.5630000000000002</v>
      </c>
      <c r="I37">
        <v>0.86550000000000005</v>
      </c>
      <c r="J37">
        <v>-0.92090000000000005</v>
      </c>
      <c r="K37">
        <v>-1.3169999999999999</v>
      </c>
      <c r="L37">
        <v>-1.1619999999999999</v>
      </c>
      <c r="M37">
        <v>87.1</v>
      </c>
      <c r="N37">
        <v>84.6</v>
      </c>
      <c r="O37">
        <v>85.7</v>
      </c>
      <c r="P37">
        <v>6.8520000000000003</v>
      </c>
      <c r="Q37">
        <v>6.7850000000000001</v>
      </c>
      <c r="R37">
        <v>6.8179999999999996</v>
      </c>
      <c r="S37">
        <v>0</v>
      </c>
      <c r="T37">
        <v>826</v>
      </c>
      <c r="U37">
        <v>865.4</v>
      </c>
      <c r="V37">
        <f t="shared" si="1"/>
        <v>869.7514262784</v>
      </c>
      <c r="W37">
        <v>-55.18</v>
      </c>
      <c r="X37">
        <v>-1.964</v>
      </c>
      <c r="Y37">
        <v>251.6</v>
      </c>
      <c r="Z37">
        <v>12.04</v>
      </c>
      <c r="AA37">
        <v>11.97</v>
      </c>
      <c r="AB37">
        <v>11.98</v>
      </c>
      <c r="AC37">
        <v>-1.954</v>
      </c>
      <c r="AD37">
        <v>2621</v>
      </c>
    </row>
    <row r="38" spans="1:30" x14ac:dyDescent="0.2">
      <c r="A38" s="1">
        <v>42822</v>
      </c>
      <c r="B38" s="2">
        <v>0.22916666666666666</v>
      </c>
      <c r="C38" s="2">
        <f t="shared" si="0"/>
        <v>42822.270833333328</v>
      </c>
      <c r="D38">
        <v>0</v>
      </c>
      <c r="E38">
        <v>0.47920000000000001</v>
      </c>
      <c r="F38">
        <v>0.4037</v>
      </c>
      <c r="G38">
        <v>317.39999999999998</v>
      </c>
      <c r="H38">
        <v>26.94</v>
      </c>
      <c r="I38">
        <v>1.2090000000000001</v>
      </c>
      <c r="J38">
        <v>-0.88790000000000002</v>
      </c>
      <c r="K38">
        <v>-1.3169999999999999</v>
      </c>
      <c r="L38">
        <v>-1.103</v>
      </c>
      <c r="M38">
        <v>87.1</v>
      </c>
      <c r="N38">
        <v>85.4</v>
      </c>
      <c r="O38">
        <v>86.2</v>
      </c>
      <c r="P38">
        <v>6.8040000000000003</v>
      </c>
      <c r="Q38">
        <v>6.7359999999999998</v>
      </c>
      <c r="R38">
        <v>6.7720000000000002</v>
      </c>
      <c r="S38">
        <v>0</v>
      </c>
      <c r="T38">
        <v>826</v>
      </c>
      <c r="U38">
        <v>865.5</v>
      </c>
      <c r="V38">
        <f t="shared" si="1"/>
        <v>869.86293989239994</v>
      </c>
      <c r="W38">
        <v>-60.07</v>
      </c>
      <c r="X38">
        <v>-1.98</v>
      </c>
      <c r="Y38">
        <v>246.6</v>
      </c>
      <c r="Z38">
        <v>12.03</v>
      </c>
      <c r="AA38">
        <v>11.96</v>
      </c>
      <c r="AB38">
        <v>11.97</v>
      </c>
      <c r="AC38">
        <v>-2.077</v>
      </c>
      <c r="AD38">
        <v>2621</v>
      </c>
    </row>
    <row r="39" spans="1:30" x14ac:dyDescent="0.2">
      <c r="A39" s="1">
        <v>42822</v>
      </c>
      <c r="B39" s="2">
        <v>0.23611111111111113</v>
      </c>
      <c r="C39" s="2">
        <f t="shared" si="0"/>
        <v>42822.277777777774</v>
      </c>
      <c r="D39">
        <v>1</v>
      </c>
      <c r="E39">
        <v>0.45600000000000002</v>
      </c>
      <c r="F39">
        <v>0.45240000000000002</v>
      </c>
      <c r="G39">
        <v>298.89999999999998</v>
      </c>
      <c r="H39">
        <v>5.7380000000000004</v>
      </c>
      <c r="I39">
        <v>1.1599999999999999</v>
      </c>
      <c r="J39">
        <v>-1.2509999999999999</v>
      </c>
      <c r="K39">
        <v>-1.5820000000000001</v>
      </c>
      <c r="L39">
        <v>-1.4039999999999999</v>
      </c>
      <c r="M39">
        <v>88.2</v>
      </c>
      <c r="N39">
        <v>85.7</v>
      </c>
      <c r="O39">
        <v>86.9</v>
      </c>
      <c r="P39">
        <v>6.7560000000000002</v>
      </c>
      <c r="Q39">
        <v>6.6989999999999998</v>
      </c>
      <c r="R39">
        <v>6.7249999999999996</v>
      </c>
      <c r="S39">
        <v>0</v>
      </c>
      <c r="T39">
        <v>826</v>
      </c>
      <c r="U39">
        <v>865.6</v>
      </c>
      <c r="V39">
        <f t="shared" si="1"/>
        <v>869.90446317759995</v>
      </c>
      <c r="W39">
        <v>-57.9</v>
      </c>
      <c r="X39">
        <v>-1.8759999999999999</v>
      </c>
      <c r="Y39">
        <v>249.3</v>
      </c>
      <c r="Z39">
        <v>12.03</v>
      </c>
      <c r="AA39">
        <v>11.95</v>
      </c>
      <c r="AB39">
        <v>11.97</v>
      </c>
      <c r="AC39">
        <v>-2.181</v>
      </c>
      <c r="AD39">
        <v>2621</v>
      </c>
    </row>
    <row r="40" spans="1:30" x14ac:dyDescent="0.2">
      <c r="A40" s="1">
        <v>42822</v>
      </c>
      <c r="B40" s="2">
        <v>0.24305555555555555</v>
      </c>
      <c r="C40" s="2">
        <f t="shared" si="0"/>
        <v>42822.284722222219</v>
      </c>
      <c r="D40">
        <v>4</v>
      </c>
      <c r="E40">
        <v>0.38269999999999998</v>
      </c>
      <c r="F40">
        <v>0.38</v>
      </c>
      <c r="G40">
        <v>283.89999999999998</v>
      </c>
      <c r="H40">
        <v>5.7560000000000002</v>
      </c>
      <c r="I40">
        <v>0.71840000000000004</v>
      </c>
      <c r="J40">
        <v>-1.35</v>
      </c>
      <c r="K40">
        <v>-1.5820000000000001</v>
      </c>
      <c r="L40">
        <v>-1.454</v>
      </c>
      <c r="M40">
        <v>89</v>
      </c>
      <c r="N40">
        <v>88</v>
      </c>
      <c r="O40">
        <v>88.6</v>
      </c>
      <c r="P40">
        <v>6.7080000000000002</v>
      </c>
      <c r="Q40">
        <v>6.6509999999999998</v>
      </c>
      <c r="R40">
        <v>6.68</v>
      </c>
      <c r="S40">
        <v>0</v>
      </c>
      <c r="T40">
        <v>826</v>
      </c>
      <c r="U40">
        <v>865.7</v>
      </c>
      <c r="V40">
        <f t="shared" si="1"/>
        <v>869.99481261760013</v>
      </c>
      <c r="W40">
        <v>-55.24</v>
      </c>
      <c r="X40">
        <v>-1.667</v>
      </c>
      <c r="Y40">
        <v>252.9</v>
      </c>
      <c r="Z40">
        <v>12.01</v>
      </c>
      <c r="AA40">
        <v>11.95</v>
      </c>
      <c r="AB40">
        <v>11.96</v>
      </c>
      <c r="AC40">
        <v>-2.2770000000000001</v>
      </c>
      <c r="AD40">
        <v>2621</v>
      </c>
    </row>
    <row r="41" spans="1:30" x14ac:dyDescent="0.2">
      <c r="A41" s="1">
        <v>42822</v>
      </c>
      <c r="B41" s="2">
        <v>0.25</v>
      </c>
      <c r="C41" s="2">
        <f t="shared" si="0"/>
        <v>42822.291666666664</v>
      </c>
      <c r="D41">
        <v>10</v>
      </c>
      <c r="E41">
        <v>0.69430000000000003</v>
      </c>
      <c r="F41">
        <v>0.66249999999999998</v>
      </c>
      <c r="G41">
        <v>309.60000000000002</v>
      </c>
      <c r="H41">
        <v>17.38</v>
      </c>
      <c r="I41">
        <v>1.405</v>
      </c>
      <c r="J41">
        <v>-1.2509999999999999</v>
      </c>
      <c r="K41">
        <v>-1.5489999999999999</v>
      </c>
      <c r="L41">
        <v>-1.395</v>
      </c>
      <c r="M41">
        <v>88.6</v>
      </c>
      <c r="N41">
        <v>87.9</v>
      </c>
      <c r="O41">
        <v>88.3</v>
      </c>
      <c r="P41">
        <v>6.67</v>
      </c>
      <c r="Q41">
        <v>6.6040000000000001</v>
      </c>
      <c r="R41">
        <v>6.6349999999999998</v>
      </c>
      <c r="S41">
        <v>0</v>
      </c>
      <c r="T41">
        <v>826</v>
      </c>
      <c r="U41">
        <v>865.8</v>
      </c>
      <c r="V41">
        <f t="shared" si="1"/>
        <v>870.10620218999998</v>
      </c>
      <c r="W41">
        <v>-58.23</v>
      </c>
      <c r="X41">
        <v>-1.77</v>
      </c>
      <c r="Y41">
        <v>249.4</v>
      </c>
      <c r="Z41">
        <v>12.14</v>
      </c>
      <c r="AA41">
        <v>11.95</v>
      </c>
      <c r="AB41">
        <v>12.03</v>
      </c>
      <c r="AC41">
        <v>-2.3460000000000001</v>
      </c>
      <c r="AD41">
        <v>2621</v>
      </c>
    </row>
    <row r="42" spans="1:30" x14ac:dyDescent="0.2">
      <c r="A42" s="1">
        <v>42822</v>
      </c>
      <c r="B42" s="2">
        <v>0.25694444444444448</v>
      </c>
      <c r="C42" s="2">
        <f t="shared" si="0"/>
        <v>42822.298611111109</v>
      </c>
      <c r="D42">
        <v>24</v>
      </c>
      <c r="E42">
        <v>0.59009999999999996</v>
      </c>
      <c r="F42">
        <v>0.55479999999999996</v>
      </c>
      <c r="G42">
        <v>332.3</v>
      </c>
      <c r="H42">
        <v>19.13</v>
      </c>
      <c r="I42">
        <v>1.0620000000000001</v>
      </c>
      <c r="J42">
        <v>-0.88790000000000002</v>
      </c>
      <c r="K42">
        <v>-1.4159999999999999</v>
      </c>
      <c r="L42">
        <v>-1.2150000000000001</v>
      </c>
      <c r="M42">
        <v>88.4</v>
      </c>
      <c r="N42">
        <v>86.9</v>
      </c>
      <c r="O42">
        <v>87.7</v>
      </c>
      <c r="P42">
        <v>6.6230000000000002</v>
      </c>
      <c r="Q42">
        <v>6.556</v>
      </c>
      <c r="R42">
        <v>6.59</v>
      </c>
      <c r="S42">
        <v>0</v>
      </c>
      <c r="T42">
        <v>826</v>
      </c>
      <c r="U42">
        <v>866</v>
      </c>
      <c r="V42">
        <f t="shared" si="1"/>
        <v>870.34110491000001</v>
      </c>
      <c r="W42">
        <v>-63.07</v>
      </c>
      <c r="X42">
        <v>-1.6679999999999999</v>
      </c>
      <c r="Y42">
        <v>245</v>
      </c>
      <c r="Z42">
        <v>12.14</v>
      </c>
      <c r="AA42">
        <v>11.95</v>
      </c>
      <c r="AB42">
        <v>12</v>
      </c>
      <c r="AC42">
        <v>-2.4009999999999998</v>
      </c>
      <c r="AD42">
        <v>2621</v>
      </c>
    </row>
    <row r="43" spans="1:30" x14ac:dyDescent="0.2">
      <c r="A43" s="1">
        <v>42822</v>
      </c>
      <c r="B43" s="2">
        <v>0.2638888888888889</v>
      </c>
      <c r="C43" s="2">
        <f t="shared" si="0"/>
        <v>42822.305555555555</v>
      </c>
      <c r="D43">
        <v>49</v>
      </c>
      <c r="E43">
        <v>0.59950000000000003</v>
      </c>
      <c r="F43">
        <v>0.59899999999999998</v>
      </c>
      <c r="G43">
        <v>321.3</v>
      </c>
      <c r="H43">
        <v>1.42</v>
      </c>
      <c r="I43">
        <v>1.1599999999999999</v>
      </c>
      <c r="J43">
        <v>-2.699E-2</v>
      </c>
      <c r="K43">
        <v>-1.0189999999999999</v>
      </c>
      <c r="L43">
        <v>-0.55689999999999995</v>
      </c>
      <c r="M43">
        <v>87</v>
      </c>
      <c r="N43">
        <v>83.5</v>
      </c>
      <c r="O43">
        <v>85.6</v>
      </c>
      <c r="P43">
        <v>6.5750000000000002</v>
      </c>
      <c r="Q43">
        <v>6.5179999999999998</v>
      </c>
      <c r="R43">
        <v>6.5460000000000003</v>
      </c>
      <c r="S43">
        <v>0</v>
      </c>
      <c r="T43">
        <v>826</v>
      </c>
      <c r="U43">
        <v>866</v>
      </c>
      <c r="V43">
        <f t="shared" si="1"/>
        <v>870.47069872539601</v>
      </c>
      <c r="W43">
        <v>-63.18</v>
      </c>
      <c r="X43">
        <v>-0.75590000000000002</v>
      </c>
      <c r="Y43">
        <v>249.1</v>
      </c>
      <c r="Z43">
        <v>12.01</v>
      </c>
      <c r="AA43">
        <v>11.94</v>
      </c>
      <c r="AB43">
        <v>11.96</v>
      </c>
      <c r="AC43">
        <v>-2.4359999999999999</v>
      </c>
      <c r="AD43">
        <v>2621</v>
      </c>
    </row>
    <row r="44" spans="1:30" x14ac:dyDescent="0.2">
      <c r="A44" s="1">
        <v>42822</v>
      </c>
      <c r="B44" s="2">
        <v>0.27083333333333331</v>
      </c>
      <c r="C44" s="2">
        <f t="shared" si="0"/>
        <v>42822.3125</v>
      </c>
      <c r="D44">
        <v>77</v>
      </c>
      <c r="E44">
        <v>0.1641</v>
      </c>
      <c r="F44">
        <v>0.1641</v>
      </c>
      <c r="G44">
        <v>327.8</v>
      </c>
      <c r="H44">
        <v>1.4019999999999999</v>
      </c>
      <c r="I44">
        <v>0.71840000000000004</v>
      </c>
      <c r="J44">
        <v>0.90100000000000002</v>
      </c>
      <c r="K44">
        <v>-5.9990000000000002E-2</v>
      </c>
      <c r="L44">
        <v>0.379</v>
      </c>
      <c r="M44">
        <v>83.6</v>
      </c>
      <c r="N44">
        <v>80.3</v>
      </c>
      <c r="O44">
        <v>81.5</v>
      </c>
      <c r="P44">
        <v>6.5270000000000001</v>
      </c>
      <c r="Q44">
        <v>6.47</v>
      </c>
      <c r="R44">
        <v>6.5030000000000001</v>
      </c>
      <c r="S44">
        <v>0</v>
      </c>
      <c r="T44">
        <v>826</v>
      </c>
      <c r="U44">
        <v>866.1</v>
      </c>
      <c r="V44">
        <f t="shared" si="1"/>
        <v>870.76036780760001</v>
      </c>
      <c r="W44">
        <v>-70.89</v>
      </c>
      <c r="X44">
        <v>0.55800000000000005</v>
      </c>
      <c r="Y44">
        <v>247.5</v>
      </c>
      <c r="Z44">
        <v>12.03</v>
      </c>
      <c r="AA44">
        <v>11.78</v>
      </c>
      <c r="AB44">
        <v>11.98</v>
      </c>
      <c r="AC44">
        <v>-2.3540000000000001</v>
      </c>
      <c r="AD44">
        <v>2621</v>
      </c>
    </row>
    <row r="45" spans="1:30" x14ac:dyDescent="0.2">
      <c r="A45" s="1">
        <v>42822</v>
      </c>
      <c r="B45" s="2">
        <v>0.27777777777777779</v>
      </c>
      <c r="C45" s="2">
        <f t="shared" si="0"/>
        <v>42822.319444444445</v>
      </c>
      <c r="D45">
        <v>108</v>
      </c>
      <c r="E45">
        <v>0.24229999999999999</v>
      </c>
      <c r="F45">
        <v>0.22750000000000001</v>
      </c>
      <c r="G45">
        <v>342.8</v>
      </c>
      <c r="H45">
        <v>12.77</v>
      </c>
      <c r="I45">
        <v>0.86550000000000005</v>
      </c>
      <c r="J45">
        <v>2.2919999999999998</v>
      </c>
      <c r="K45">
        <v>0.83499999999999996</v>
      </c>
      <c r="L45">
        <v>1.853</v>
      </c>
      <c r="M45">
        <v>80.7</v>
      </c>
      <c r="N45">
        <v>73.3</v>
      </c>
      <c r="O45">
        <v>76.900000000000006</v>
      </c>
      <c r="P45">
        <v>6.4889999999999999</v>
      </c>
      <c r="Q45">
        <v>6.43</v>
      </c>
      <c r="R45">
        <v>6.46</v>
      </c>
      <c r="S45">
        <v>0</v>
      </c>
      <c r="T45">
        <v>826</v>
      </c>
      <c r="U45">
        <v>866.3</v>
      </c>
      <c r="V45">
        <f t="shared" si="1"/>
        <v>871.27187589239998</v>
      </c>
      <c r="W45">
        <v>-76.489999999999995</v>
      </c>
      <c r="X45">
        <v>1.9470000000000001</v>
      </c>
      <c r="Y45">
        <v>248.3</v>
      </c>
      <c r="Z45">
        <v>12.05</v>
      </c>
      <c r="AA45">
        <v>11.98</v>
      </c>
      <c r="AB45">
        <v>12</v>
      </c>
      <c r="AC45">
        <v>-2.093</v>
      </c>
      <c r="AD45">
        <v>2621</v>
      </c>
    </row>
    <row r="46" spans="1:30" x14ac:dyDescent="0.2">
      <c r="A46" s="1">
        <v>42822</v>
      </c>
      <c r="B46" s="2">
        <v>0.28472222222222221</v>
      </c>
      <c r="C46" s="2">
        <f t="shared" si="0"/>
        <v>42822.326388888883</v>
      </c>
      <c r="D46">
        <v>142</v>
      </c>
      <c r="E46">
        <v>0.49399999999999999</v>
      </c>
      <c r="F46">
        <v>0.49399999999999999</v>
      </c>
      <c r="G46">
        <v>5.0209999999999999</v>
      </c>
      <c r="H46">
        <v>0</v>
      </c>
      <c r="I46">
        <v>0.96340000000000003</v>
      </c>
      <c r="J46">
        <v>3.0529999999999999</v>
      </c>
      <c r="K46">
        <v>1.8939999999999999</v>
      </c>
      <c r="L46">
        <v>2.3519999999999999</v>
      </c>
      <c r="M46">
        <v>75.599999999999994</v>
      </c>
      <c r="N46">
        <v>71.599999999999994</v>
      </c>
      <c r="O46">
        <v>74.3</v>
      </c>
      <c r="P46">
        <v>6.45</v>
      </c>
      <c r="Q46">
        <v>6.383</v>
      </c>
      <c r="R46">
        <v>6.4169999999999998</v>
      </c>
      <c r="S46">
        <v>0</v>
      </c>
      <c r="T46">
        <v>826</v>
      </c>
      <c r="U46">
        <v>866.5</v>
      </c>
      <c r="V46">
        <f t="shared" si="1"/>
        <v>871.58087645440003</v>
      </c>
      <c r="W46">
        <v>-78.989999999999995</v>
      </c>
      <c r="X46">
        <v>3.4409999999999998</v>
      </c>
      <c r="Y46">
        <v>253</v>
      </c>
      <c r="Z46">
        <v>12.1</v>
      </c>
      <c r="AA46">
        <v>12.01</v>
      </c>
      <c r="AB46">
        <v>12.03</v>
      </c>
      <c r="AC46">
        <v>-1.6279999999999999</v>
      </c>
      <c r="AD46">
        <v>2621</v>
      </c>
    </row>
    <row r="47" spans="1:30" x14ac:dyDescent="0.2">
      <c r="A47" s="1">
        <v>42822</v>
      </c>
      <c r="B47" s="2">
        <v>0.29166666666666669</v>
      </c>
      <c r="C47" s="2">
        <f t="shared" si="0"/>
        <v>42822.333333333328</v>
      </c>
      <c r="D47">
        <v>174</v>
      </c>
      <c r="E47">
        <v>0.21279999999999999</v>
      </c>
      <c r="F47">
        <v>0.18060000000000001</v>
      </c>
      <c r="G47">
        <v>196.7</v>
      </c>
      <c r="H47">
        <v>22.39</v>
      </c>
      <c r="I47">
        <v>0.66920000000000002</v>
      </c>
      <c r="J47">
        <v>4.6100000000000003</v>
      </c>
      <c r="K47">
        <v>2.9870000000000001</v>
      </c>
      <c r="L47">
        <v>3.6480000000000001</v>
      </c>
      <c r="M47">
        <v>72.099999999999994</v>
      </c>
      <c r="N47">
        <v>64.48</v>
      </c>
      <c r="O47">
        <v>69.400000000000006</v>
      </c>
      <c r="P47">
        <v>6.4020000000000001</v>
      </c>
      <c r="Q47">
        <v>6.343</v>
      </c>
      <c r="R47">
        <v>6.375</v>
      </c>
      <c r="S47">
        <v>0</v>
      </c>
      <c r="T47">
        <v>826</v>
      </c>
      <c r="U47">
        <v>866.5</v>
      </c>
      <c r="V47">
        <f t="shared" si="1"/>
        <v>871.87234685440012</v>
      </c>
      <c r="W47">
        <v>-86.09</v>
      </c>
      <c r="X47">
        <v>4.992</v>
      </c>
      <c r="Y47">
        <v>253.5</v>
      </c>
      <c r="Z47">
        <v>12.46</v>
      </c>
      <c r="AA47">
        <v>12.05</v>
      </c>
      <c r="AB47">
        <v>12.21</v>
      </c>
      <c r="AC47">
        <v>-0.94589999999999996</v>
      </c>
      <c r="AD47">
        <v>2621</v>
      </c>
    </row>
    <row r="48" spans="1:30" x14ac:dyDescent="0.2">
      <c r="A48" s="1">
        <v>42822</v>
      </c>
      <c r="B48" s="2">
        <v>0.2986111111111111</v>
      </c>
      <c r="C48" s="2">
        <f t="shared" si="0"/>
        <v>42822.340277777774</v>
      </c>
      <c r="D48">
        <v>205</v>
      </c>
      <c r="E48">
        <v>0.63170000000000004</v>
      </c>
      <c r="F48">
        <v>0.60799999999999998</v>
      </c>
      <c r="G48">
        <v>121.6</v>
      </c>
      <c r="H48">
        <v>15.41</v>
      </c>
      <c r="I48">
        <v>1.1599999999999999</v>
      </c>
      <c r="J48">
        <v>4.9409999999999998</v>
      </c>
      <c r="K48">
        <v>4.4779999999999998</v>
      </c>
      <c r="L48">
        <v>4.7169999999999996</v>
      </c>
      <c r="M48">
        <v>65.28</v>
      </c>
      <c r="N48">
        <v>61.4</v>
      </c>
      <c r="O48">
        <v>63.17</v>
      </c>
      <c r="P48">
        <v>6.3630000000000004</v>
      </c>
      <c r="Q48">
        <v>6.3040000000000003</v>
      </c>
      <c r="R48">
        <v>6.3339999999999996</v>
      </c>
      <c r="S48">
        <v>0</v>
      </c>
      <c r="T48">
        <v>826</v>
      </c>
      <c r="U48">
        <v>866.5</v>
      </c>
      <c r="V48">
        <f t="shared" si="1"/>
        <v>872.12186642040001</v>
      </c>
      <c r="W48">
        <v>-87.09</v>
      </c>
      <c r="X48">
        <v>6.5570000000000004</v>
      </c>
      <c r="Y48">
        <v>260.10000000000002</v>
      </c>
      <c r="Z48">
        <v>12.52</v>
      </c>
      <c r="AA48">
        <v>12.31</v>
      </c>
      <c r="AB48">
        <v>12.37</v>
      </c>
      <c r="AC48">
        <v>-6.6989999999999994E-2</v>
      </c>
      <c r="AD48">
        <v>2621</v>
      </c>
    </row>
    <row r="49" spans="1:30" x14ac:dyDescent="0.2">
      <c r="A49" s="1">
        <v>42822</v>
      </c>
      <c r="B49" s="2">
        <v>0.30555555555555552</v>
      </c>
      <c r="C49" s="2">
        <f t="shared" si="0"/>
        <v>42822.347222222219</v>
      </c>
      <c r="D49">
        <v>238</v>
      </c>
      <c r="E49">
        <v>1.4379999999999999</v>
      </c>
      <c r="F49">
        <v>1.2969999999999999</v>
      </c>
      <c r="G49">
        <v>183.9</v>
      </c>
      <c r="H49">
        <v>25.35</v>
      </c>
      <c r="I49">
        <v>2.4350000000000001</v>
      </c>
      <c r="J49">
        <v>4.7409999999999997</v>
      </c>
      <c r="K49">
        <v>4.2380000000000004</v>
      </c>
      <c r="L49">
        <v>4.4329999999999998</v>
      </c>
      <c r="M49">
        <v>66.66</v>
      </c>
      <c r="N49">
        <v>62.66</v>
      </c>
      <c r="O49">
        <v>65.06</v>
      </c>
      <c r="P49">
        <v>6.3230000000000004</v>
      </c>
      <c r="Q49">
        <v>6.2629999999999999</v>
      </c>
      <c r="R49">
        <v>6.2930000000000001</v>
      </c>
      <c r="S49">
        <v>0</v>
      </c>
      <c r="T49">
        <v>826</v>
      </c>
      <c r="U49">
        <v>866.2</v>
      </c>
      <c r="V49">
        <f t="shared" si="1"/>
        <v>871.75477426040004</v>
      </c>
      <c r="W49">
        <v>-87.59</v>
      </c>
      <c r="X49">
        <v>7.27</v>
      </c>
      <c r="Y49">
        <v>263.2</v>
      </c>
      <c r="Z49">
        <v>12.49</v>
      </c>
      <c r="AA49">
        <v>12.34</v>
      </c>
      <c r="AB49">
        <v>12.4</v>
      </c>
      <c r="AC49">
        <v>0.91900000000000004</v>
      </c>
      <c r="AD49">
        <v>2621</v>
      </c>
    </row>
    <row r="50" spans="1:30" x14ac:dyDescent="0.2">
      <c r="A50" s="1">
        <v>42822</v>
      </c>
      <c r="B50" s="2">
        <v>0.3125</v>
      </c>
      <c r="C50" s="2">
        <f t="shared" si="0"/>
        <v>42822.354166666664</v>
      </c>
      <c r="D50">
        <v>274</v>
      </c>
      <c r="E50">
        <v>2.3570000000000002</v>
      </c>
      <c r="F50">
        <v>2.286</v>
      </c>
      <c r="G50">
        <v>172.8</v>
      </c>
      <c r="H50">
        <v>14.07</v>
      </c>
      <c r="I50">
        <v>3.5630000000000002</v>
      </c>
      <c r="J50">
        <v>4.4020000000000001</v>
      </c>
      <c r="K50">
        <v>3.7040000000000002</v>
      </c>
      <c r="L50">
        <v>4.0869999999999997</v>
      </c>
      <c r="M50">
        <v>68.87</v>
      </c>
      <c r="N50">
        <v>63.9</v>
      </c>
      <c r="O50">
        <v>65.89</v>
      </c>
      <c r="P50">
        <v>6.282</v>
      </c>
      <c r="Q50">
        <v>6.2229999999999999</v>
      </c>
      <c r="R50">
        <v>6.2549999999999999</v>
      </c>
      <c r="S50">
        <v>0</v>
      </c>
      <c r="T50">
        <v>826</v>
      </c>
      <c r="U50">
        <v>865.8</v>
      </c>
      <c r="V50">
        <f t="shared" si="1"/>
        <v>871.27381994840005</v>
      </c>
      <c r="W50">
        <v>-86.69</v>
      </c>
      <c r="X50">
        <v>7.3</v>
      </c>
      <c r="Y50">
        <v>264.2</v>
      </c>
      <c r="Z50">
        <v>12.68</v>
      </c>
      <c r="AA50">
        <v>12.49</v>
      </c>
      <c r="AB50">
        <v>12.58</v>
      </c>
      <c r="AC50">
        <v>1.958</v>
      </c>
      <c r="AD50">
        <v>2621</v>
      </c>
    </row>
    <row r="51" spans="1:30" x14ac:dyDescent="0.2">
      <c r="A51" s="1">
        <v>42822</v>
      </c>
      <c r="B51" s="2">
        <v>0.31944444444444448</v>
      </c>
      <c r="C51" s="2">
        <f t="shared" si="0"/>
        <v>42822.361111111109</v>
      </c>
      <c r="D51">
        <v>310</v>
      </c>
      <c r="E51">
        <v>2.2599999999999998</v>
      </c>
      <c r="F51">
        <v>2.1949999999999998</v>
      </c>
      <c r="G51">
        <v>172.7</v>
      </c>
      <c r="H51">
        <v>13.8</v>
      </c>
      <c r="I51">
        <v>3.0720000000000001</v>
      </c>
      <c r="J51">
        <v>4.4969999999999999</v>
      </c>
      <c r="K51">
        <v>3.7040000000000002</v>
      </c>
      <c r="L51">
        <v>4.0720000000000001</v>
      </c>
      <c r="M51">
        <v>68.540000000000006</v>
      </c>
      <c r="N51">
        <v>63.73</v>
      </c>
      <c r="O51">
        <v>65.650000000000006</v>
      </c>
      <c r="P51">
        <v>6.2519999999999998</v>
      </c>
      <c r="Q51">
        <v>6.1929999999999996</v>
      </c>
      <c r="R51">
        <v>6.2190000000000003</v>
      </c>
      <c r="S51">
        <v>0</v>
      </c>
      <c r="T51">
        <v>826</v>
      </c>
      <c r="U51">
        <v>865.5</v>
      </c>
      <c r="V51">
        <f t="shared" si="1"/>
        <v>870.97032986239992</v>
      </c>
      <c r="W51">
        <v>-86.69</v>
      </c>
      <c r="X51">
        <v>7.68</v>
      </c>
      <c r="Y51">
        <v>266.10000000000002</v>
      </c>
      <c r="Z51">
        <v>12.81</v>
      </c>
      <c r="AA51">
        <v>12.66</v>
      </c>
      <c r="AB51">
        <v>12.75</v>
      </c>
      <c r="AC51">
        <v>2.9529999999999998</v>
      </c>
      <c r="AD51">
        <v>2621</v>
      </c>
    </row>
    <row r="52" spans="1:30" x14ac:dyDescent="0.2">
      <c r="A52" s="1">
        <v>42822</v>
      </c>
      <c r="B52" s="2">
        <v>0.3263888888888889</v>
      </c>
      <c r="C52" s="2">
        <f t="shared" si="0"/>
        <v>42822.368055555555</v>
      </c>
      <c r="D52">
        <v>345</v>
      </c>
      <c r="E52">
        <v>2.1789999999999998</v>
      </c>
      <c r="F52">
        <v>2.0739999999999998</v>
      </c>
      <c r="G52">
        <v>156.69999999999999</v>
      </c>
      <c r="H52">
        <v>17.75</v>
      </c>
      <c r="I52">
        <v>3.71</v>
      </c>
      <c r="J52">
        <v>4.694</v>
      </c>
      <c r="K52">
        <v>4.2320000000000002</v>
      </c>
      <c r="L52">
        <v>4.4260000000000002</v>
      </c>
      <c r="M52">
        <v>66.41</v>
      </c>
      <c r="N52">
        <v>62.41</v>
      </c>
      <c r="O52">
        <v>64.22</v>
      </c>
      <c r="P52">
        <v>6.2220000000000004</v>
      </c>
      <c r="Q52">
        <v>6.1639999999999997</v>
      </c>
      <c r="R52">
        <v>6.1879999999999997</v>
      </c>
      <c r="S52">
        <v>0</v>
      </c>
      <c r="T52">
        <v>826</v>
      </c>
      <c r="U52">
        <v>865.1</v>
      </c>
      <c r="V52">
        <f t="shared" si="1"/>
        <v>870.65312791359997</v>
      </c>
      <c r="W52">
        <v>-90.09</v>
      </c>
      <c r="X52">
        <v>8.2899999999999991</v>
      </c>
      <c r="Y52">
        <v>265.8</v>
      </c>
      <c r="Z52">
        <v>12.94</v>
      </c>
      <c r="AA52">
        <v>12.81</v>
      </c>
      <c r="AB52">
        <v>12.88</v>
      </c>
      <c r="AC52">
        <v>3.871</v>
      </c>
      <c r="AD52">
        <v>2621</v>
      </c>
    </row>
    <row r="53" spans="1:30" x14ac:dyDescent="0.2">
      <c r="A53" s="1">
        <v>42822</v>
      </c>
      <c r="B53" s="2">
        <v>0.33333333333333331</v>
      </c>
      <c r="C53" s="2">
        <f t="shared" si="0"/>
        <v>42822.375</v>
      </c>
      <c r="D53">
        <v>379</v>
      </c>
      <c r="E53">
        <v>1.748</v>
      </c>
      <c r="F53">
        <v>1.5509999999999999</v>
      </c>
      <c r="G53">
        <v>176.7</v>
      </c>
      <c r="H53">
        <v>27.2</v>
      </c>
      <c r="I53">
        <v>2.6309999999999998</v>
      </c>
      <c r="J53">
        <v>5.3860000000000001</v>
      </c>
      <c r="K53">
        <v>4.593</v>
      </c>
      <c r="L53">
        <v>5.0270000000000001</v>
      </c>
      <c r="M53">
        <v>64.19</v>
      </c>
      <c r="N53">
        <v>58.99</v>
      </c>
      <c r="O53">
        <v>61.3</v>
      </c>
      <c r="P53">
        <v>6.1829999999999998</v>
      </c>
      <c r="Q53">
        <v>6.1440000000000001</v>
      </c>
      <c r="R53">
        <v>6.1660000000000004</v>
      </c>
      <c r="S53">
        <v>0</v>
      </c>
      <c r="T53">
        <v>826</v>
      </c>
      <c r="U53">
        <v>865</v>
      </c>
      <c r="V53">
        <f t="shared" si="1"/>
        <v>870.69576372440008</v>
      </c>
      <c r="W53">
        <v>-94.09</v>
      </c>
      <c r="X53">
        <v>9.4499999999999993</v>
      </c>
      <c r="Y53">
        <v>267.7</v>
      </c>
      <c r="Z53">
        <v>13.31</v>
      </c>
      <c r="AA53">
        <v>12.74</v>
      </c>
      <c r="AB53">
        <v>13.11</v>
      </c>
      <c r="AC53">
        <v>4.7729999999999997</v>
      </c>
      <c r="AD53">
        <v>2621</v>
      </c>
    </row>
    <row r="54" spans="1:30" x14ac:dyDescent="0.2">
      <c r="A54" s="1">
        <v>42822</v>
      </c>
      <c r="B54" s="2">
        <v>0.34027777777777773</v>
      </c>
      <c r="C54" s="2">
        <f t="shared" si="0"/>
        <v>42822.381944444445</v>
      </c>
      <c r="D54">
        <v>413</v>
      </c>
      <c r="E54">
        <v>1.284</v>
      </c>
      <c r="F54">
        <v>1.1970000000000001</v>
      </c>
      <c r="G54">
        <v>118.6</v>
      </c>
      <c r="H54">
        <v>21.1</v>
      </c>
      <c r="I54">
        <v>2.5329999999999999</v>
      </c>
      <c r="J54">
        <v>5.9109999999999996</v>
      </c>
      <c r="K54">
        <v>5.2510000000000003</v>
      </c>
      <c r="L54">
        <v>5.5819999999999999</v>
      </c>
      <c r="M54">
        <v>61.8</v>
      </c>
      <c r="N54">
        <v>57.36</v>
      </c>
      <c r="O54">
        <v>59.28</v>
      </c>
      <c r="P54">
        <v>6.1630000000000003</v>
      </c>
      <c r="Q54">
        <v>6.133</v>
      </c>
      <c r="R54">
        <v>6.15</v>
      </c>
      <c r="S54">
        <v>0</v>
      </c>
      <c r="T54">
        <v>826</v>
      </c>
      <c r="U54">
        <v>864.8</v>
      </c>
      <c r="V54">
        <f t="shared" si="1"/>
        <v>870.62979200639995</v>
      </c>
      <c r="W54">
        <v>-95.19</v>
      </c>
      <c r="X54">
        <v>10.88</v>
      </c>
      <c r="Y54">
        <v>274</v>
      </c>
      <c r="Z54">
        <v>13.34</v>
      </c>
      <c r="AA54">
        <v>13.09</v>
      </c>
      <c r="AB54">
        <v>13.16</v>
      </c>
      <c r="AC54">
        <v>5.71</v>
      </c>
      <c r="AD54">
        <v>2621</v>
      </c>
    </row>
    <row r="55" spans="1:30" x14ac:dyDescent="0.2">
      <c r="A55" s="1">
        <v>42822</v>
      </c>
      <c r="B55" s="2">
        <v>0.34722222222222227</v>
      </c>
      <c r="C55" s="2">
        <f t="shared" si="0"/>
        <v>42822.388888888883</v>
      </c>
      <c r="D55">
        <v>447</v>
      </c>
      <c r="E55">
        <v>1.7549999999999999</v>
      </c>
      <c r="F55">
        <v>1.5129999999999999</v>
      </c>
      <c r="G55">
        <v>39.729999999999997</v>
      </c>
      <c r="H55">
        <v>30.06</v>
      </c>
      <c r="I55">
        <v>2.8759999999999999</v>
      </c>
      <c r="J55">
        <v>6.1719999999999997</v>
      </c>
      <c r="K55">
        <v>5.476</v>
      </c>
      <c r="L55">
        <v>5.8840000000000003</v>
      </c>
      <c r="M55">
        <v>62.22</v>
      </c>
      <c r="N55">
        <v>57.76</v>
      </c>
      <c r="O55">
        <v>59.57</v>
      </c>
      <c r="P55">
        <v>6.1619999999999999</v>
      </c>
      <c r="Q55">
        <v>6.1230000000000002</v>
      </c>
      <c r="R55">
        <v>6.1429999999999998</v>
      </c>
      <c r="S55">
        <v>0</v>
      </c>
      <c r="T55">
        <v>826</v>
      </c>
      <c r="U55">
        <v>864.8</v>
      </c>
      <c r="V55">
        <f t="shared" si="1"/>
        <v>870.70365444159995</v>
      </c>
      <c r="W55">
        <v>-94.99</v>
      </c>
      <c r="X55">
        <v>11.37</v>
      </c>
      <c r="Y55">
        <v>276.7</v>
      </c>
      <c r="Z55">
        <v>13.24</v>
      </c>
      <c r="AA55">
        <v>13.12</v>
      </c>
      <c r="AB55">
        <v>13.14</v>
      </c>
      <c r="AC55">
        <v>6.673</v>
      </c>
      <c r="AD55">
        <v>2621</v>
      </c>
    </row>
    <row r="56" spans="1:30" x14ac:dyDescent="0.2">
      <c r="A56" s="1">
        <v>42822</v>
      </c>
      <c r="B56" s="2">
        <v>0.35416666666666669</v>
      </c>
      <c r="C56" s="2">
        <f t="shared" si="0"/>
        <v>42822.395833333328</v>
      </c>
      <c r="D56">
        <v>480</v>
      </c>
      <c r="E56">
        <v>1.4830000000000001</v>
      </c>
      <c r="F56">
        <v>0.88829999999999998</v>
      </c>
      <c r="G56">
        <v>87.8</v>
      </c>
      <c r="H56">
        <v>51.29</v>
      </c>
      <c r="I56">
        <v>2.6309999999999998</v>
      </c>
      <c r="J56">
        <v>6.468</v>
      </c>
      <c r="K56">
        <v>5.4429999999999996</v>
      </c>
      <c r="L56">
        <v>5.8479999999999999</v>
      </c>
      <c r="M56">
        <v>63.81</v>
      </c>
      <c r="N56">
        <v>57.52</v>
      </c>
      <c r="O56">
        <v>59.45</v>
      </c>
      <c r="P56">
        <v>6.1689999999999996</v>
      </c>
      <c r="Q56">
        <v>6.1219999999999999</v>
      </c>
      <c r="R56">
        <v>6.1440000000000001</v>
      </c>
      <c r="S56">
        <v>0</v>
      </c>
      <c r="T56">
        <v>826</v>
      </c>
      <c r="U56">
        <v>864.8</v>
      </c>
      <c r="V56">
        <f t="shared" si="1"/>
        <v>870.69481517439999</v>
      </c>
      <c r="W56">
        <v>-97.59</v>
      </c>
      <c r="X56">
        <v>11.78</v>
      </c>
      <c r="Y56">
        <v>276.2</v>
      </c>
      <c r="Z56">
        <v>13.2</v>
      </c>
      <c r="AA56">
        <v>13</v>
      </c>
      <c r="AB56">
        <v>13.08</v>
      </c>
      <c r="AC56">
        <v>7.67</v>
      </c>
      <c r="AD56">
        <v>2621</v>
      </c>
    </row>
    <row r="57" spans="1:30" x14ac:dyDescent="0.2">
      <c r="A57" s="1">
        <v>42822</v>
      </c>
      <c r="B57" s="2">
        <v>0.3611111111111111</v>
      </c>
      <c r="C57" s="2">
        <f t="shared" si="0"/>
        <v>42822.402777777774</v>
      </c>
      <c r="D57">
        <v>515</v>
      </c>
      <c r="E57">
        <v>1.5609999999999999</v>
      </c>
      <c r="F57">
        <v>1.3839999999999999</v>
      </c>
      <c r="G57">
        <v>70.2</v>
      </c>
      <c r="H57">
        <v>27.22</v>
      </c>
      <c r="I57">
        <v>3.121</v>
      </c>
      <c r="J57">
        <v>6.5650000000000004</v>
      </c>
      <c r="K57">
        <v>5.968</v>
      </c>
      <c r="L57">
        <v>6.2249999999999996</v>
      </c>
      <c r="M57">
        <v>60.53</v>
      </c>
      <c r="N57">
        <v>55.24</v>
      </c>
      <c r="O57">
        <v>57.29</v>
      </c>
      <c r="P57">
        <v>6.1689999999999996</v>
      </c>
      <c r="Q57">
        <v>6.1280000000000001</v>
      </c>
      <c r="R57">
        <v>6.149</v>
      </c>
      <c r="S57">
        <v>0</v>
      </c>
      <c r="T57">
        <v>826</v>
      </c>
      <c r="U57">
        <v>864.6</v>
      </c>
      <c r="V57">
        <f t="shared" si="1"/>
        <v>870.58784475000004</v>
      </c>
      <c r="W57">
        <v>-100</v>
      </c>
      <c r="X57">
        <v>12.52</v>
      </c>
      <c r="Y57">
        <v>277.7</v>
      </c>
      <c r="Z57">
        <v>13.04</v>
      </c>
      <c r="AA57">
        <v>12.69</v>
      </c>
      <c r="AB57">
        <v>12.85</v>
      </c>
      <c r="AC57">
        <v>8.65</v>
      </c>
      <c r="AD57">
        <v>2621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opLeftCell="L4" workbookViewId="0">
      <selection activeCell="U5" sqref="U5"/>
    </sheetView>
  </sheetViews>
  <sheetFormatPr baseColWidth="10" defaultColWidth="8.83203125" defaultRowHeight="15" x14ac:dyDescent="0.2"/>
  <cols>
    <col min="1" max="1" width="13.1640625" bestFit="1" customWidth="1"/>
    <col min="3" max="3" width="14.83203125" customWidth="1"/>
  </cols>
  <sheetData>
    <row r="1" spans="1:38" x14ac:dyDescent="0.2">
      <c r="A1" t="s">
        <v>0</v>
      </c>
    </row>
    <row r="2" spans="1:38" x14ac:dyDescent="0.2">
      <c r="A2" t="s">
        <v>1</v>
      </c>
      <c r="B2" t="s">
        <v>2</v>
      </c>
      <c r="C2" t="s">
        <v>67</v>
      </c>
      <c r="D2" t="s">
        <v>3</v>
      </c>
      <c r="E2" t="s">
        <v>3</v>
      </c>
      <c r="F2" t="s">
        <v>3</v>
      </c>
      <c r="G2" t="s">
        <v>3</v>
      </c>
      <c r="H2" t="s">
        <v>4</v>
      </c>
      <c r="I2" t="s">
        <v>4</v>
      </c>
      <c r="J2" t="s">
        <v>5</v>
      </c>
      <c r="K2" t="s">
        <v>5</v>
      </c>
      <c r="L2" t="s">
        <v>4</v>
      </c>
      <c r="M2" t="s">
        <v>5</v>
      </c>
      <c r="N2" t="s">
        <v>4</v>
      </c>
      <c r="O2" t="s">
        <v>6</v>
      </c>
      <c r="P2" t="s">
        <v>6</v>
      </c>
      <c r="Q2" t="s">
        <v>6</v>
      </c>
      <c r="R2" t="s">
        <v>7</v>
      </c>
      <c r="S2" t="s">
        <v>7</v>
      </c>
      <c r="T2" t="s">
        <v>7</v>
      </c>
      <c r="U2" t="s">
        <v>8</v>
      </c>
      <c r="V2" t="s">
        <v>9</v>
      </c>
      <c r="W2" t="s">
        <v>9</v>
      </c>
      <c r="X2" t="s">
        <v>10</v>
      </c>
      <c r="Y2" t="s">
        <v>10</v>
      </c>
      <c r="Z2" t="s">
        <v>10</v>
      </c>
      <c r="AA2" t="s">
        <v>6</v>
      </c>
      <c r="AB2" t="s">
        <v>11</v>
      </c>
      <c r="AC2" t="s">
        <v>3</v>
      </c>
      <c r="AD2" t="s">
        <v>12</v>
      </c>
      <c r="AE2" t="s">
        <v>12</v>
      </c>
      <c r="AF2" t="s">
        <v>12</v>
      </c>
      <c r="AG2" t="s">
        <v>6</v>
      </c>
      <c r="AH2" t="s">
        <v>6</v>
      </c>
      <c r="AI2" t="s">
        <v>6</v>
      </c>
      <c r="AJ2" t="s">
        <v>7</v>
      </c>
      <c r="AK2" t="s">
        <v>7</v>
      </c>
      <c r="AL2" t="s">
        <v>7</v>
      </c>
    </row>
    <row r="3" spans="1:38" x14ac:dyDescent="0.2">
      <c r="A3" t="s">
        <v>13</v>
      </c>
      <c r="B3" t="s">
        <v>14</v>
      </c>
      <c r="C3" t="s">
        <v>68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20</v>
      </c>
      <c r="K3" t="s">
        <v>21</v>
      </c>
      <c r="L3" t="s">
        <v>22</v>
      </c>
      <c r="M3" t="s">
        <v>21</v>
      </c>
      <c r="N3" t="s">
        <v>17</v>
      </c>
      <c r="O3" t="s">
        <v>23</v>
      </c>
      <c r="P3" t="s">
        <v>24</v>
      </c>
      <c r="Q3" t="s">
        <v>25</v>
      </c>
      <c r="R3" t="s">
        <v>26</v>
      </c>
      <c r="S3" t="s">
        <v>27</v>
      </c>
      <c r="T3" t="s">
        <v>28</v>
      </c>
      <c r="U3" t="s">
        <v>29</v>
      </c>
      <c r="V3" t="s">
        <v>30</v>
      </c>
      <c r="W3" t="s">
        <v>31</v>
      </c>
      <c r="X3" t="s">
        <v>32</v>
      </c>
      <c r="Y3" t="s">
        <v>33</v>
      </c>
      <c r="Z3" t="s">
        <v>34</v>
      </c>
      <c r="AA3" t="s">
        <v>35</v>
      </c>
      <c r="AB3" t="s">
        <v>36</v>
      </c>
      <c r="AC3" t="s">
        <v>37</v>
      </c>
      <c r="AD3" t="s">
        <v>38</v>
      </c>
      <c r="AE3" t="s">
        <v>38</v>
      </c>
      <c r="AF3" t="s">
        <v>38</v>
      </c>
      <c r="AG3" t="s">
        <v>23</v>
      </c>
      <c r="AH3" t="s">
        <v>24</v>
      </c>
      <c r="AI3" t="s">
        <v>25</v>
      </c>
      <c r="AJ3" t="s">
        <v>39</v>
      </c>
      <c r="AK3" t="s">
        <v>40</v>
      </c>
      <c r="AL3" t="s">
        <v>41</v>
      </c>
    </row>
    <row r="4" spans="1:38" x14ac:dyDescent="0.2">
      <c r="A4" t="s">
        <v>42</v>
      </c>
      <c r="B4" t="s">
        <v>43</v>
      </c>
      <c r="D4" t="s">
        <v>44</v>
      </c>
      <c r="E4" t="s">
        <v>45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52</v>
      </c>
      <c r="O4" t="s">
        <v>53</v>
      </c>
      <c r="P4" t="s">
        <v>53</v>
      </c>
      <c r="Q4" t="s">
        <v>53</v>
      </c>
      <c r="R4" t="s">
        <v>54</v>
      </c>
      <c r="S4" t="s">
        <v>54</v>
      </c>
      <c r="T4" t="s">
        <v>54</v>
      </c>
      <c r="U4" t="s">
        <v>69</v>
      </c>
      <c r="V4" t="s">
        <v>55</v>
      </c>
      <c r="W4" t="s">
        <v>56</v>
      </c>
      <c r="X4" t="s">
        <v>57</v>
      </c>
      <c r="Y4" t="s">
        <v>57</v>
      </c>
      <c r="Z4" t="s">
        <v>58</v>
      </c>
      <c r="AA4" t="s">
        <v>53</v>
      </c>
      <c r="AB4" t="s">
        <v>59</v>
      </c>
      <c r="AC4" t="s">
        <v>60</v>
      </c>
      <c r="AD4" t="s">
        <v>61</v>
      </c>
      <c r="AE4" t="s">
        <v>62</v>
      </c>
      <c r="AF4" t="s">
        <v>63</v>
      </c>
      <c r="AG4" t="s">
        <v>64</v>
      </c>
      <c r="AH4" t="s">
        <v>64</v>
      </c>
      <c r="AI4" t="s">
        <v>64</v>
      </c>
      <c r="AJ4" t="s">
        <v>65</v>
      </c>
      <c r="AK4" t="s">
        <v>65</v>
      </c>
      <c r="AL4" t="s">
        <v>66</v>
      </c>
    </row>
    <row r="5" spans="1:38" x14ac:dyDescent="0.2">
      <c r="A5" s="1">
        <v>42822</v>
      </c>
      <c r="B5" s="2">
        <v>0</v>
      </c>
      <c r="C5" s="3">
        <f>A5+B5+1/24</f>
        <v>42822.041666666664</v>
      </c>
      <c r="D5">
        <v>0</v>
      </c>
      <c r="E5">
        <v>0</v>
      </c>
      <c r="F5">
        <v>0</v>
      </c>
      <c r="G5">
        <v>0</v>
      </c>
      <c r="H5">
        <v>2.3559999999999999</v>
      </c>
      <c r="I5">
        <v>2.2850000000000001</v>
      </c>
      <c r="J5">
        <v>342.2</v>
      </c>
      <c r="K5">
        <v>14.1</v>
      </c>
      <c r="L5">
        <v>4.2649999999999997</v>
      </c>
      <c r="M5">
        <v>1.371</v>
      </c>
      <c r="N5">
        <v>0.93069999999999997</v>
      </c>
      <c r="O5">
        <v>2.903</v>
      </c>
      <c r="P5">
        <v>2.6309999999999998</v>
      </c>
      <c r="Q5">
        <v>2.778</v>
      </c>
      <c r="R5">
        <v>0.98699999999999999</v>
      </c>
      <c r="S5">
        <v>0.47599999999999998</v>
      </c>
      <c r="T5">
        <v>0.505</v>
      </c>
      <c r="U5">
        <v>856.3</v>
      </c>
      <c r="V5">
        <v>0</v>
      </c>
      <c r="W5">
        <v>387.6</v>
      </c>
      <c r="X5">
        <v>12.51</v>
      </c>
      <c r="Y5">
        <v>12.45</v>
      </c>
      <c r="Z5">
        <v>12.48</v>
      </c>
      <c r="AA5">
        <v>3.008</v>
      </c>
      <c r="AB5">
        <v>2616</v>
      </c>
      <c r="AC5">
        <v>0</v>
      </c>
      <c r="AD5">
        <v>0</v>
      </c>
      <c r="AE5">
        <v>0</v>
      </c>
      <c r="AF5">
        <v>0</v>
      </c>
      <c r="AG5">
        <v>-187.6</v>
      </c>
      <c r="AH5">
        <v>-187.9</v>
      </c>
      <c r="AI5">
        <v>-187.7</v>
      </c>
      <c r="AJ5">
        <v>-178.8</v>
      </c>
      <c r="AK5">
        <v>-178.9</v>
      </c>
      <c r="AL5">
        <v>-178.9</v>
      </c>
    </row>
    <row r="6" spans="1:38" x14ac:dyDescent="0.2">
      <c r="A6" s="1">
        <v>42822</v>
      </c>
      <c r="B6" s="2">
        <v>6.9444444444444441E-3</v>
      </c>
      <c r="C6" s="3">
        <f t="shared" ref="C6:C57" si="0">A6+B6+1/24</f>
        <v>42822.048611111109</v>
      </c>
      <c r="D6">
        <v>0</v>
      </c>
      <c r="E6">
        <v>0</v>
      </c>
      <c r="F6">
        <v>0</v>
      </c>
      <c r="G6">
        <v>0</v>
      </c>
      <c r="H6">
        <v>3</v>
      </c>
      <c r="I6">
        <v>2.919</v>
      </c>
      <c r="J6">
        <v>339</v>
      </c>
      <c r="K6">
        <v>13.31</v>
      </c>
      <c r="L6">
        <v>4.8010000000000002</v>
      </c>
      <c r="M6">
        <v>1.4</v>
      </c>
      <c r="N6">
        <v>1.5680000000000001</v>
      </c>
      <c r="O6">
        <v>2.8690000000000002</v>
      </c>
      <c r="P6">
        <v>2.629</v>
      </c>
      <c r="Q6">
        <v>2.7519999999999998</v>
      </c>
      <c r="R6">
        <v>1.0209999999999999</v>
      </c>
      <c r="S6">
        <v>0.47599999999999998</v>
      </c>
      <c r="T6">
        <v>0.50600000000000001</v>
      </c>
      <c r="U6">
        <v>856.3</v>
      </c>
      <c r="V6">
        <v>0</v>
      </c>
      <c r="W6">
        <v>387.6</v>
      </c>
      <c r="X6">
        <v>12.51</v>
      </c>
      <c r="Y6">
        <v>12.44</v>
      </c>
      <c r="Z6">
        <v>12.48</v>
      </c>
      <c r="AA6">
        <v>2.9729999999999999</v>
      </c>
      <c r="AB6">
        <v>2616</v>
      </c>
      <c r="AC6">
        <v>0</v>
      </c>
      <c r="AD6">
        <v>0</v>
      </c>
      <c r="AE6">
        <v>0</v>
      </c>
      <c r="AF6">
        <v>0</v>
      </c>
      <c r="AG6">
        <v>-187.6</v>
      </c>
      <c r="AH6">
        <v>-187.8</v>
      </c>
      <c r="AI6">
        <v>-187.7</v>
      </c>
      <c r="AJ6">
        <v>-178.8</v>
      </c>
      <c r="AK6">
        <v>-179</v>
      </c>
      <c r="AL6">
        <v>-178.9</v>
      </c>
    </row>
    <row r="7" spans="1:38" x14ac:dyDescent="0.2">
      <c r="A7" s="1">
        <v>42822</v>
      </c>
      <c r="B7" s="2">
        <v>1.3888888888888888E-2</v>
      </c>
      <c r="C7" s="3">
        <f t="shared" si="0"/>
        <v>42822.055555555555</v>
      </c>
      <c r="D7">
        <v>0</v>
      </c>
      <c r="E7">
        <v>0</v>
      </c>
      <c r="F7">
        <v>0</v>
      </c>
      <c r="G7">
        <v>0</v>
      </c>
      <c r="H7">
        <v>2.948</v>
      </c>
      <c r="I7">
        <v>2.86</v>
      </c>
      <c r="J7">
        <v>346.4</v>
      </c>
      <c r="K7">
        <v>14.01</v>
      </c>
      <c r="L7">
        <v>4.6050000000000004</v>
      </c>
      <c r="M7">
        <v>1.3839999999999999</v>
      </c>
      <c r="N7">
        <v>1.5680000000000001</v>
      </c>
      <c r="O7">
        <v>3.0049999999999999</v>
      </c>
      <c r="P7">
        <v>2.698</v>
      </c>
      <c r="Q7">
        <v>2.819</v>
      </c>
      <c r="R7">
        <v>0.98699999999999999</v>
      </c>
      <c r="S7">
        <v>0.47599999999999998</v>
      </c>
      <c r="T7">
        <v>0.50700000000000001</v>
      </c>
      <c r="U7">
        <v>856.1</v>
      </c>
      <c r="V7">
        <v>0</v>
      </c>
      <c r="W7">
        <v>387.6</v>
      </c>
      <c r="X7">
        <v>12.52</v>
      </c>
      <c r="Y7">
        <v>12.45</v>
      </c>
      <c r="Z7">
        <v>12.49</v>
      </c>
      <c r="AA7">
        <v>2.9710000000000001</v>
      </c>
      <c r="AB7">
        <v>2616</v>
      </c>
      <c r="AC7">
        <v>0</v>
      </c>
      <c r="AD7">
        <v>0</v>
      </c>
      <c r="AE7">
        <v>0</v>
      </c>
      <c r="AF7">
        <v>0</v>
      </c>
      <c r="AG7">
        <v>-187.7</v>
      </c>
      <c r="AH7">
        <v>-188</v>
      </c>
      <c r="AI7">
        <v>-187.9</v>
      </c>
      <c r="AJ7">
        <v>-178.8</v>
      </c>
      <c r="AK7">
        <v>-179</v>
      </c>
      <c r="AL7">
        <v>-178.9</v>
      </c>
    </row>
    <row r="8" spans="1:38" x14ac:dyDescent="0.2">
      <c r="A8" s="1">
        <v>42822</v>
      </c>
      <c r="B8" s="2">
        <v>2.0833333333333332E-2</v>
      </c>
      <c r="C8" s="3">
        <f t="shared" si="0"/>
        <v>42822.0625</v>
      </c>
      <c r="D8">
        <v>0</v>
      </c>
      <c r="E8">
        <v>0</v>
      </c>
      <c r="F8">
        <v>0</v>
      </c>
      <c r="G8">
        <v>0</v>
      </c>
      <c r="H8">
        <v>2.7879999999999998</v>
      </c>
      <c r="I8">
        <v>2.7080000000000002</v>
      </c>
      <c r="J8">
        <v>352</v>
      </c>
      <c r="K8">
        <v>13.69</v>
      </c>
      <c r="L8">
        <v>4.117</v>
      </c>
      <c r="M8">
        <v>1.29</v>
      </c>
      <c r="N8">
        <v>1.274</v>
      </c>
      <c r="O8">
        <v>3.0409999999999999</v>
      </c>
      <c r="P8">
        <v>2.835</v>
      </c>
      <c r="Q8">
        <v>2.9369999999999998</v>
      </c>
      <c r="R8">
        <v>0.98699999999999999</v>
      </c>
      <c r="S8">
        <v>0.47599999999999998</v>
      </c>
      <c r="T8">
        <v>0.502</v>
      </c>
      <c r="U8">
        <v>855.9</v>
      </c>
      <c r="V8">
        <v>0</v>
      </c>
      <c r="W8">
        <v>387.6</v>
      </c>
      <c r="X8">
        <v>12.53</v>
      </c>
      <c r="Y8">
        <v>12.46</v>
      </c>
      <c r="Z8">
        <v>12.5</v>
      </c>
      <c r="AA8">
        <v>2.9710000000000001</v>
      </c>
      <c r="AB8">
        <v>2616</v>
      </c>
      <c r="AC8">
        <v>0</v>
      </c>
      <c r="AD8">
        <v>0</v>
      </c>
      <c r="AE8">
        <v>0</v>
      </c>
      <c r="AF8">
        <v>0</v>
      </c>
      <c r="AG8">
        <v>-187.8</v>
      </c>
      <c r="AH8">
        <v>-188.1</v>
      </c>
      <c r="AI8">
        <v>-188</v>
      </c>
      <c r="AJ8">
        <v>-178.8</v>
      </c>
      <c r="AK8">
        <v>-179</v>
      </c>
      <c r="AL8">
        <v>-178.9</v>
      </c>
    </row>
    <row r="9" spans="1:38" x14ac:dyDescent="0.2">
      <c r="A9" s="1">
        <v>42822</v>
      </c>
      <c r="B9" s="2">
        <v>2.7777777777777776E-2</v>
      </c>
      <c r="C9" s="3">
        <f t="shared" si="0"/>
        <v>42822.069444444445</v>
      </c>
      <c r="D9">
        <v>0</v>
      </c>
      <c r="E9">
        <v>0</v>
      </c>
      <c r="F9">
        <v>0</v>
      </c>
      <c r="G9">
        <v>0</v>
      </c>
      <c r="H9">
        <v>3.2240000000000002</v>
      </c>
      <c r="I9">
        <v>3.1459999999999999</v>
      </c>
      <c r="J9">
        <v>355.7</v>
      </c>
      <c r="K9">
        <v>12.53</v>
      </c>
      <c r="L9">
        <v>5.0469999999999997</v>
      </c>
      <c r="M9">
        <v>1.4990000000000001</v>
      </c>
      <c r="N9">
        <v>1.7150000000000001</v>
      </c>
      <c r="O9">
        <v>3.379</v>
      </c>
      <c r="P9">
        <v>2.835</v>
      </c>
      <c r="Q9">
        <v>3.16</v>
      </c>
      <c r="R9">
        <v>0.98699999999999999</v>
      </c>
      <c r="S9">
        <v>0.47599999999999998</v>
      </c>
      <c r="T9">
        <v>0.505</v>
      </c>
      <c r="U9">
        <v>855.8</v>
      </c>
      <c r="V9">
        <v>0</v>
      </c>
      <c r="W9">
        <v>387.6</v>
      </c>
      <c r="X9">
        <v>12.54</v>
      </c>
      <c r="Y9">
        <v>12.46</v>
      </c>
      <c r="Z9">
        <v>12.5</v>
      </c>
      <c r="AA9">
        <v>2.992</v>
      </c>
      <c r="AB9">
        <v>2616</v>
      </c>
      <c r="AC9">
        <v>0</v>
      </c>
      <c r="AD9">
        <v>0</v>
      </c>
      <c r="AE9">
        <v>0</v>
      </c>
      <c r="AF9">
        <v>0</v>
      </c>
      <c r="AG9">
        <v>-187.8</v>
      </c>
      <c r="AH9">
        <v>-188</v>
      </c>
      <c r="AI9">
        <v>-187.9</v>
      </c>
      <c r="AJ9">
        <v>-178.8</v>
      </c>
      <c r="AK9">
        <v>-179</v>
      </c>
      <c r="AL9">
        <v>-178.9</v>
      </c>
    </row>
    <row r="10" spans="1:38" x14ac:dyDescent="0.2">
      <c r="A10" s="1">
        <v>42822</v>
      </c>
      <c r="B10" s="2">
        <v>3.4722222222222224E-2</v>
      </c>
      <c r="C10" s="3">
        <f t="shared" si="0"/>
        <v>42822.076388888883</v>
      </c>
      <c r="D10">
        <v>0</v>
      </c>
      <c r="E10">
        <v>0</v>
      </c>
      <c r="F10">
        <v>0</v>
      </c>
      <c r="G10">
        <v>0</v>
      </c>
      <c r="H10">
        <v>3.0510000000000002</v>
      </c>
      <c r="I10">
        <v>2.9870000000000001</v>
      </c>
      <c r="J10">
        <v>354</v>
      </c>
      <c r="K10">
        <v>11.75</v>
      </c>
      <c r="L10">
        <v>4.5549999999999997</v>
      </c>
      <c r="M10">
        <v>1.0920000000000001</v>
      </c>
      <c r="N10">
        <v>1.764</v>
      </c>
      <c r="O10">
        <v>3.5150000000000001</v>
      </c>
      <c r="P10">
        <v>3.2429999999999999</v>
      </c>
      <c r="Q10">
        <v>3.379</v>
      </c>
      <c r="R10">
        <v>0.98699999999999999</v>
      </c>
      <c r="S10">
        <v>0.47599999999999998</v>
      </c>
      <c r="T10">
        <v>0.503</v>
      </c>
      <c r="U10">
        <v>855.9</v>
      </c>
      <c r="V10">
        <v>0</v>
      </c>
      <c r="W10">
        <v>387.6</v>
      </c>
      <c r="X10">
        <v>12.55</v>
      </c>
      <c r="Y10">
        <v>12.48</v>
      </c>
      <c r="Z10">
        <v>12.51</v>
      </c>
      <c r="AA10">
        <v>3.0539999999999998</v>
      </c>
      <c r="AB10">
        <v>2616</v>
      </c>
      <c r="AC10">
        <v>0</v>
      </c>
      <c r="AD10">
        <v>0</v>
      </c>
      <c r="AE10">
        <v>0</v>
      </c>
      <c r="AF10">
        <v>0</v>
      </c>
      <c r="AG10">
        <v>-187.8</v>
      </c>
      <c r="AH10">
        <v>-188</v>
      </c>
      <c r="AI10">
        <v>-187.9</v>
      </c>
      <c r="AJ10">
        <v>-178.7</v>
      </c>
      <c r="AK10">
        <v>-178.9</v>
      </c>
      <c r="AL10">
        <v>-178.8</v>
      </c>
    </row>
    <row r="11" spans="1:38" x14ac:dyDescent="0.2">
      <c r="A11" s="1">
        <v>42822</v>
      </c>
      <c r="B11" s="2">
        <v>4.1666666666666664E-2</v>
      </c>
      <c r="C11" s="3">
        <f t="shared" si="0"/>
        <v>42822.083333333328</v>
      </c>
      <c r="D11">
        <v>0</v>
      </c>
      <c r="E11">
        <v>0</v>
      </c>
      <c r="F11">
        <v>0</v>
      </c>
      <c r="G11">
        <v>0</v>
      </c>
      <c r="H11">
        <v>3.3109999999999999</v>
      </c>
      <c r="I11">
        <v>3.2370000000000001</v>
      </c>
      <c r="J11">
        <v>354.8</v>
      </c>
      <c r="K11">
        <v>12.11</v>
      </c>
      <c r="L11">
        <v>4.8499999999999996</v>
      </c>
      <c r="M11">
        <v>1.2390000000000001</v>
      </c>
      <c r="N11">
        <v>1.911</v>
      </c>
      <c r="O11">
        <v>3.278</v>
      </c>
      <c r="P11">
        <v>3.0390000000000001</v>
      </c>
      <c r="Q11">
        <v>3.1579999999999999</v>
      </c>
      <c r="R11">
        <v>0.98699999999999999</v>
      </c>
      <c r="S11">
        <v>0.47599999999999998</v>
      </c>
      <c r="T11">
        <v>0.50600000000000001</v>
      </c>
      <c r="U11">
        <v>855.9</v>
      </c>
      <c r="V11">
        <v>0</v>
      </c>
      <c r="W11">
        <v>387.6</v>
      </c>
      <c r="X11">
        <v>12.56</v>
      </c>
      <c r="Y11">
        <v>12.49</v>
      </c>
      <c r="Z11">
        <v>12.52</v>
      </c>
      <c r="AA11">
        <v>3.117</v>
      </c>
      <c r="AB11">
        <v>2616</v>
      </c>
      <c r="AC11">
        <v>0</v>
      </c>
      <c r="AD11">
        <v>0</v>
      </c>
      <c r="AE11">
        <v>0</v>
      </c>
      <c r="AF11">
        <v>0</v>
      </c>
      <c r="AG11">
        <v>-187.8</v>
      </c>
      <c r="AH11">
        <v>-187.9</v>
      </c>
      <c r="AI11">
        <v>-187.8</v>
      </c>
      <c r="AJ11">
        <v>-178.8</v>
      </c>
      <c r="AK11">
        <v>-178.9</v>
      </c>
      <c r="AL11">
        <v>-178.9</v>
      </c>
    </row>
    <row r="12" spans="1:38" x14ac:dyDescent="0.2">
      <c r="A12" s="1">
        <v>42822</v>
      </c>
      <c r="B12" s="2">
        <v>4.8611111111111112E-2</v>
      </c>
      <c r="C12" s="3">
        <f t="shared" si="0"/>
        <v>42822.090277777774</v>
      </c>
      <c r="D12">
        <v>0</v>
      </c>
      <c r="E12">
        <v>0</v>
      </c>
      <c r="F12">
        <v>0</v>
      </c>
      <c r="G12">
        <v>0</v>
      </c>
      <c r="H12">
        <v>3.117</v>
      </c>
      <c r="I12">
        <v>3.0259999999999998</v>
      </c>
      <c r="J12">
        <v>356.1</v>
      </c>
      <c r="K12">
        <v>13.79</v>
      </c>
      <c r="L12">
        <v>4.2160000000000002</v>
      </c>
      <c r="M12">
        <v>1.0009999999999999</v>
      </c>
      <c r="N12">
        <v>1.8620000000000001</v>
      </c>
      <c r="O12">
        <v>3.4129999999999998</v>
      </c>
      <c r="P12">
        <v>3.0030000000000001</v>
      </c>
      <c r="Q12">
        <v>3.286</v>
      </c>
      <c r="R12">
        <v>0.98699999999999999</v>
      </c>
      <c r="S12">
        <v>0.47599999999999998</v>
      </c>
      <c r="T12">
        <v>0.505</v>
      </c>
      <c r="U12">
        <v>855.8</v>
      </c>
      <c r="V12">
        <v>0</v>
      </c>
      <c r="W12">
        <v>387.6</v>
      </c>
      <c r="X12">
        <v>12.54</v>
      </c>
      <c r="Y12">
        <v>12.48</v>
      </c>
      <c r="Z12">
        <v>12.51</v>
      </c>
      <c r="AA12">
        <v>3.1419999999999999</v>
      </c>
      <c r="AB12">
        <v>2616</v>
      </c>
      <c r="AC12">
        <v>0</v>
      </c>
      <c r="AD12">
        <v>0</v>
      </c>
      <c r="AE12">
        <v>0</v>
      </c>
      <c r="AF12">
        <v>0</v>
      </c>
      <c r="AG12">
        <v>-187.8</v>
      </c>
      <c r="AH12">
        <v>-187.8</v>
      </c>
      <c r="AI12">
        <v>-187.8</v>
      </c>
      <c r="AJ12">
        <v>-178.8</v>
      </c>
      <c r="AK12">
        <v>-178.9</v>
      </c>
      <c r="AL12">
        <v>-178.9</v>
      </c>
    </row>
    <row r="13" spans="1:38" x14ac:dyDescent="0.2">
      <c r="A13" s="1">
        <v>42822</v>
      </c>
      <c r="B13" s="2">
        <v>5.5555555555555552E-2</v>
      </c>
      <c r="C13" s="3">
        <f t="shared" si="0"/>
        <v>42822.097222222219</v>
      </c>
      <c r="D13">
        <v>0</v>
      </c>
      <c r="E13">
        <v>0</v>
      </c>
      <c r="F13">
        <v>0</v>
      </c>
      <c r="G13">
        <v>0</v>
      </c>
      <c r="H13">
        <v>3.1190000000000002</v>
      </c>
      <c r="I13">
        <v>3.03</v>
      </c>
      <c r="J13">
        <v>356.9</v>
      </c>
      <c r="K13">
        <v>13.7</v>
      </c>
      <c r="L13">
        <v>4.6539999999999999</v>
      </c>
      <c r="M13">
        <v>1.119</v>
      </c>
      <c r="N13">
        <v>1.96</v>
      </c>
      <c r="O13">
        <v>3.2770000000000001</v>
      </c>
      <c r="P13">
        <v>3.0030000000000001</v>
      </c>
      <c r="Q13">
        <v>3.1280000000000001</v>
      </c>
      <c r="R13">
        <v>1.0209999999999999</v>
      </c>
      <c r="S13">
        <v>0.47599999999999998</v>
      </c>
      <c r="T13">
        <v>0.50600000000000001</v>
      </c>
      <c r="U13">
        <v>855.7</v>
      </c>
      <c r="V13">
        <v>0</v>
      </c>
      <c r="W13">
        <v>387.6</v>
      </c>
      <c r="X13">
        <v>12.53</v>
      </c>
      <c r="Y13">
        <v>12.47</v>
      </c>
      <c r="Z13">
        <v>12.5</v>
      </c>
      <c r="AA13">
        <v>3.1259999999999999</v>
      </c>
      <c r="AB13">
        <v>2616</v>
      </c>
      <c r="AC13">
        <v>0</v>
      </c>
      <c r="AD13">
        <v>0</v>
      </c>
      <c r="AE13">
        <v>0</v>
      </c>
      <c r="AF13">
        <v>0</v>
      </c>
      <c r="AG13">
        <v>-187.6</v>
      </c>
      <c r="AH13">
        <v>-187.8</v>
      </c>
      <c r="AI13">
        <v>-187.7</v>
      </c>
      <c r="AJ13">
        <v>-178.8</v>
      </c>
      <c r="AK13">
        <v>-178.9</v>
      </c>
      <c r="AL13">
        <v>-178.8</v>
      </c>
    </row>
    <row r="14" spans="1:38" x14ac:dyDescent="0.2">
      <c r="A14" s="1">
        <v>42822</v>
      </c>
      <c r="B14" s="2">
        <v>6.25E-2</v>
      </c>
      <c r="C14" s="3">
        <f t="shared" si="0"/>
        <v>42822.104166666664</v>
      </c>
      <c r="D14">
        <v>0</v>
      </c>
      <c r="E14">
        <v>0</v>
      </c>
      <c r="F14">
        <v>0</v>
      </c>
      <c r="G14">
        <v>0</v>
      </c>
      <c r="H14">
        <v>1.169</v>
      </c>
      <c r="I14">
        <v>1.016</v>
      </c>
      <c r="J14">
        <v>332.8</v>
      </c>
      <c r="K14">
        <v>28.45</v>
      </c>
      <c r="L14">
        <v>2.8420000000000001</v>
      </c>
      <c r="M14">
        <v>1.421</v>
      </c>
      <c r="N14">
        <v>0</v>
      </c>
      <c r="O14">
        <v>3.278</v>
      </c>
      <c r="P14">
        <v>1.8480000000000001</v>
      </c>
      <c r="Q14">
        <v>2.8519999999999999</v>
      </c>
      <c r="R14">
        <v>0.98699999999999999</v>
      </c>
      <c r="S14">
        <v>0.47599999999999998</v>
      </c>
      <c r="T14">
        <v>0.50700000000000001</v>
      </c>
      <c r="U14">
        <v>855.6</v>
      </c>
      <c r="V14">
        <v>0</v>
      </c>
      <c r="W14">
        <v>387.6</v>
      </c>
      <c r="X14">
        <v>12.53</v>
      </c>
      <c r="Y14">
        <v>12.41</v>
      </c>
      <c r="Z14">
        <v>12.46</v>
      </c>
      <c r="AA14">
        <v>3.069</v>
      </c>
      <c r="AB14">
        <v>2616</v>
      </c>
      <c r="AC14">
        <v>0</v>
      </c>
      <c r="AD14">
        <v>0</v>
      </c>
      <c r="AE14">
        <v>0</v>
      </c>
      <c r="AF14">
        <v>0</v>
      </c>
      <c r="AG14">
        <v>-187.6</v>
      </c>
      <c r="AH14">
        <v>-187.8</v>
      </c>
      <c r="AI14">
        <v>-187.7</v>
      </c>
      <c r="AJ14">
        <v>-178.7</v>
      </c>
      <c r="AK14">
        <v>-178.9</v>
      </c>
      <c r="AL14">
        <v>-178.8</v>
      </c>
    </row>
    <row r="15" spans="1:38" x14ac:dyDescent="0.2">
      <c r="A15" s="1">
        <v>42822</v>
      </c>
      <c r="B15" s="2">
        <v>6.9444444444444434E-2</v>
      </c>
      <c r="C15" s="3">
        <f t="shared" si="0"/>
        <v>42822.111111111109</v>
      </c>
      <c r="D15">
        <v>0</v>
      </c>
      <c r="E15">
        <v>0</v>
      </c>
      <c r="F15">
        <v>0</v>
      </c>
      <c r="G15">
        <v>0</v>
      </c>
      <c r="H15">
        <v>1.0960000000000001</v>
      </c>
      <c r="I15">
        <v>0.34470000000000001</v>
      </c>
      <c r="J15">
        <v>258.2</v>
      </c>
      <c r="K15">
        <v>63.37</v>
      </c>
      <c r="L15">
        <v>2.6459999999999999</v>
      </c>
      <c r="M15">
        <v>1.55</v>
      </c>
      <c r="N15">
        <v>0</v>
      </c>
      <c r="O15">
        <v>1.8819999999999999</v>
      </c>
      <c r="P15">
        <v>1.1679999999999999</v>
      </c>
      <c r="Q15">
        <v>1.365</v>
      </c>
      <c r="R15">
        <v>0.98699999999999999</v>
      </c>
      <c r="S15">
        <v>0.47599999999999998</v>
      </c>
      <c r="T15">
        <v>0.50800000000000001</v>
      </c>
      <c r="U15">
        <v>855.5</v>
      </c>
      <c r="V15">
        <v>0</v>
      </c>
      <c r="W15">
        <v>387.6</v>
      </c>
      <c r="X15">
        <v>12.47</v>
      </c>
      <c r="Y15">
        <v>12.4</v>
      </c>
      <c r="Z15">
        <v>12.43</v>
      </c>
      <c r="AA15">
        <v>2.8980000000000001</v>
      </c>
      <c r="AB15">
        <v>2616</v>
      </c>
      <c r="AC15">
        <v>0</v>
      </c>
      <c r="AD15">
        <v>0</v>
      </c>
      <c r="AE15">
        <v>0</v>
      </c>
      <c r="AF15">
        <v>0</v>
      </c>
      <c r="AG15">
        <v>-187.6</v>
      </c>
      <c r="AH15">
        <v>-188.1</v>
      </c>
      <c r="AI15">
        <v>-187.8</v>
      </c>
      <c r="AJ15">
        <v>-178.8</v>
      </c>
      <c r="AK15">
        <v>-178.9</v>
      </c>
      <c r="AL15">
        <v>-178.8</v>
      </c>
    </row>
    <row r="16" spans="1:38" x14ac:dyDescent="0.2">
      <c r="A16" s="1">
        <v>42822</v>
      </c>
      <c r="B16" s="2">
        <v>7.6388888888888895E-2</v>
      </c>
      <c r="C16" s="3">
        <f t="shared" si="0"/>
        <v>42822.118055555555</v>
      </c>
      <c r="D16">
        <v>0</v>
      </c>
      <c r="E16">
        <v>0</v>
      </c>
      <c r="F16">
        <v>0</v>
      </c>
      <c r="G16">
        <v>0</v>
      </c>
      <c r="H16">
        <v>0.82169999999999999</v>
      </c>
      <c r="I16">
        <v>0.22220000000000001</v>
      </c>
      <c r="J16">
        <v>280.8</v>
      </c>
      <c r="K16">
        <v>66.72</v>
      </c>
      <c r="L16">
        <v>1.7150000000000001</v>
      </c>
      <c r="M16">
        <v>0.95299999999999996</v>
      </c>
      <c r="N16">
        <v>0</v>
      </c>
      <c r="O16">
        <v>1.302</v>
      </c>
      <c r="P16">
        <v>1.099</v>
      </c>
      <c r="Q16">
        <v>1.1919999999999999</v>
      </c>
      <c r="R16">
        <v>0.95299999999999996</v>
      </c>
      <c r="S16">
        <v>0.47599999999999998</v>
      </c>
      <c r="T16">
        <v>0.503</v>
      </c>
      <c r="U16">
        <v>855.6</v>
      </c>
      <c r="V16">
        <v>0</v>
      </c>
      <c r="W16">
        <v>387.6</v>
      </c>
      <c r="X16">
        <v>12.46</v>
      </c>
      <c r="Y16">
        <v>12.39</v>
      </c>
      <c r="Z16">
        <v>12.42</v>
      </c>
      <c r="AA16">
        <v>2.5880000000000001</v>
      </c>
      <c r="AB16">
        <v>2616</v>
      </c>
      <c r="AC16">
        <v>0</v>
      </c>
      <c r="AD16">
        <v>0</v>
      </c>
      <c r="AE16">
        <v>0</v>
      </c>
      <c r="AF16">
        <v>0</v>
      </c>
      <c r="AG16">
        <v>-187.7</v>
      </c>
      <c r="AH16">
        <v>-188.1</v>
      </c>
      <c r="AI16">
        <v>-187.8</v>
      </c>
      <c r="AJ16">
        <v>-178.7</v>
      </c>
      <c r="AK16">
        <v>-178.9</v>
      </c>
      <c r="AL16">
        <v>-178.8</v>
      </c>
    </row>
    <row r="17" spans="1:38" x14ac:dyDescent="0.2">
      <c r="A17" s="1">
        <v>42822</v>
      </c>
      <c r="B17" s="2">
        <v>8.3333333333333329E-2</v>
      </c>
      <c r="C17" s="3">
        <f t="shared" si="0"/>
        <v>42822.125</v>
      </c>
      <c r="D17">
        <v>0</v>
      </c>
      <c r="E17">
        <v>0</v>
      </c>
      <c r="F17">
        <v>0</v>
      </c>
      <c r="G17">
        <v>0</v>
      </c>
      <c r="H17">
        <v>1.266</v>
      </c>
      <c r="I17">
        <v>1.21</v>
      </c>
      <c r="J17">
        <v>322.2</v>
      </c>
      <c r="K17">
        <v>17.12</v>
      </c>
      <c r="L17">
        <v>1.764</v>
      </c>
      <c r="M17">
        <v>0.54800000000000004</v>
      </c>
      <c r="N17">
        <v>0.49</v>
      </c>
      <c r="O17">
        <v>1.58</v>
      </c>
      <c r="P17">
        <v>1.1359999999999999</v>
      </c>
      <c r="Q17">
        <v>1.3460000000000001</v>
      </c>
      <c r="R17">
        <v>1.0209999999999999</v>
      </c>
      <c r="S17">
        <v>0.47599999999999998</v>
      </c>
      <c r="T17">
        <v>0.50600000000000001</v>
      </c>
      <c r="U17">
        <v>855.6</v>
      </c>
      <c r="V17">
        <v>0</v>
      </c>
      <c r="W17">
        <v>387.6</v>
      </c>
      <c r="X17">
        <v>12.45</v>
      </c>
      <c r="Y17">
        <v>12.39</v>
      </c>
      <c r="Z17">
        <v>12.42</v>
      </c>
      <c r="AA17">
        <v>2.2280000000000002</v>
      </c>
      <c r="AB17">
        <v>2616</v>
      </c>
      <c r="AC17">
        <v>0</v>
      </c>
      <c r="AD17">
        <v>0</v>
      </c>
      <c r="AE17">
        <v>0</v>
      </c>
      <c r="AF17">
        <v>0</v>
      </c>
      <c r="AG17">
        <v>-187.6</v>
      </c>
      <c r="AH17">
        <v>-188</v>
      </c>
      <c r="AI17">
        <v>-187.9</v>
      </c>
      <c r="AJ17">
        <v>-178.7</v>
      </c>
      <c r="AK17">
        <v>-178.9</v>
      </c>
      <c r="AL17">
        <v>-178.8</v>
      </c>
    </row>
    <row r="18" spans="1:38" x14ac:dyDescent="0.2">
      <c r="A18" s="1">
        <v>42822</v>
      </c>
      <c r="B18" s="2">
        <v>9.0277777777777776E-2</v>
      </c>
      <c r="C18" s="3">
        <f t="shared" si="0"/>
        <v>42822.131944444445</v>
      </c>
      <c r="D18">
        <v>0</v>
      </c>
      <c r="E18">
        <v>0</v>
      </c>
      <c r="F18">
        <v>0</v>
      </c>
      <c r="G18">
        <v>0</v>
      </c>
      <c r="H18">
        <v>2.41</v>
      </c>
      <c r="I18">
        <v>2.35</v>
      </c>
      <c r="J18">
        <v>351.8</v>
      </c>
      <c r="K18">
        <v>12.78</v>
      </c>
      <c r="L18">
        <v>3.4790000000000001</v>
      </c>
      <c r="M18">
        <v>0.86299999999999999</v>
      </c>
      <c r="N18">
        <v>1.5680000000000001</v>
      </c>
      <c r="O18">
        <v>2.5379999999999998</v>
      </c>
      <c r="P18">
        <v>1.1080000000000001</v>
      </c>
      <c r="Q18">
        <v>1.4770000000000001</v>
      </c>
      <c r="R18">
        <v>0.98699999999999999</v>
      </c>
      <c r="S18">
        <v>0.47599999999999998</v>
      </c>
      <c r="T18">
        <v>0.5</v>
      </c>
      <c r="U18">
        <v>855.4</v>
      </c>
      <c r="V18">
        <v>0</v>
      </c>
      <c r="W18">
        <v>387.6</v>
      </c>
      <c r="X18">
        <v>12.45</v>
      </c>
      <c r="Y18">
        <v>12.38</v>
      </c>
      <c r="Z18">
        <v>12.41</v>
      </c>
      <c r="AA18">
        <v>1.8919999999999999</v>
      </c>
      <c r="AB18">
        <v>2616</v>
      </c>
      <c r="AC18">
        <v>0</v>
      </c>
      <c r="AD18">
        <v>0</v>
      </c>
      <c r="AE18">
        <v>0</v>
      </c>
      <c r="AF18">
        <v>0</v>
      </c>
      <c r="AG18">
        <v>-187.8</v>
      </c>
      <c r="AH18">
        <v>-188</v>
      </c>
      <c r="AI18">
        <v>-187.9</v>
      </c>
      <c r="AJ18">
        <v>-178.8</v>
      </c>
      <c r="AK18">
        <v>-178.9</v>
      </c>
      <c r="AL18">
        <v>-178.8</v>
      </c>
    </row>
    <row r="19" spans="1:38" x14ac:dyDescent="0.2">
      <c r="A19" s="1">
        <v>42822</v>
      </c>
      <c r="B19" s="2">
        <v>9.7222222222222224E-2</v>
      </c>
      <c r="C19" s="3">
        <f t="shared" si="0"/>
        <v>42822.138888888883</v>
      </c>
      <c r="D19">
        <v>0</v>
      </c>
      <c r="E19">
        <v>0</v>
      </c>
      <c r="F19">
        <v>0</v>
      </c>
      <c r="G19">
        <v>0</v>
      </c>
      <c r="H19">
        <v>2.1230000000000002</v>
      </c>
      <c r="I19">
        <v>2.0910000000000002</v>
      </c>
      <c r="J19">
        <v>1.532</v>
      </c>
      <c r="K19">
        <v>9.99</v>
      </c>
      <c r="L19">
        <v>3.7240000000000002</v>
      </c>
      <c r="M19">
        <v>1.742</v>
      </c>
      <c r="N19">
        <v>0.29420000000000002</v>
      </c>
      <c r="O19">
        <v>2.7429999999999999</v>
      </c>
      <c r="P19">
        <v>2.0619999999999998</v>
      </c>
      <c r="Q19">
        <v>2.38</v>
      </c>
      <c r="R19">
        <v>0.98699999999999999</v>
      </c>
      <c r="S19">
        <v>0.47599999999999998</v>
      </c>
      <c r="T19">
        <v>0.505</v>
      </c>
      <c r="U19">
        <v>855.4</v>
      </c>
      <c r="V19">
        <v>0</v>
      </c>
      <c r="W19">
        <v>387.6</v>
      </c>
      <c r="X19">
        <v>12.45</v>
      </c>
      <c r="Y19">
        <v>12.38</v>
      </c>
      <c r="Z19">
        <v>12.41</v>
      </c>
      <c r="AA19">
        <v>1.6519999999999999</v>
      </c>
      <c r="AB19">
        <v>2616</v>
      </c>
      <c r="AC19">
        <v>0</v>
      </c>
      <c r="AD19">
        <v>0</v>
      </c>
      <c r="AE19">
        <v>0</v>
      </c>
      <c r="AF19">
        <v>0</v>
      </c>
      <c r="AG19">
        <v>-187.9</v>
      </c>
      <c r="AH19">
        <v>-188.1</v>
      </c>
      <c r="AI19">
        <v>-188</v>
      </c>
      <c r="AJ19">
        <v>-178.7</v>
      </c>
      <c r="AK19">
        <v>-178.9</v>
      </c>
      <c r="AL19">
        <v>-178.8</v>
      </c>
    </row>
    <row r="20" spans="1:38" x14ac:dyDescent="0.2">
      <c r="A20" s="1">
        <v>42822</v>
      </c>
      <c r="B20" s="2">
        <v>0.10416666666666667</v>
      </c>
      <c r="C20" s="3">
        <f t="shared" si="0"/>
        <v>42822.145833333328</v>
      </c>
      <c r="D20">
        <v>0</v>
      </c>
      <c r="E20">
        <v>0</v>
      </c>
      <c r="F20">
        <v>0</v>
      </c>
      <c r="G20">
        <v>0</v>
      </c>
      <c r="H20">
        <v>1.0960000000000001</v>
      </c>
      <c r="I20">
        <v>0.86770000000000003</v>
      </c>
      <c r="J20">
        <v>6.0469999999999997</v>
      </c>
      <c r="K20">
        <v>33.49</v>
      </c>
      <c r="L20">
        <v>3.0870000000000002</v>
      </c>
      <c r="M20">
        <v>2.2530000000000001</v>
      </c>
      <c r="N20">
        <v>0</v>
      </c>
      <c r="O20">
        <v>2.641</v>
      </c>
      <c r="P20">
        <v>1.5860000000000001</v>
      </c>
      <c r="Q20">
        <v>2.2330000000000001</v>
      </c>
      <c r="R20">
        <v>1.0209999999999999</v>
      </c>
      <c r="S20">
        <v>0.47599999999999998</v>
      </c>
      <c r="T20">
        <v>0.50700000000000001</v>
      </c>
      <c r="U20">
        <v>855.4</v>
      </c>
      <c r="V20">
        <v>0</v>
      </c>
      <c r="W20">
        <v>387.6</v>
      </c>
      <c r="X20">
        <v>12.45</v>
      </c>
      <c r="Y20">
        <v>12.38</v>
      </c>
      <c r="Z20">
        <v>12.42</v>
      </c>
      <c r="AA20">
        <v>1.5580000000000001</v>
      </c>
      <c r="AB20">
        <v>2616</v>
      </c>
      <c r="AC20">
        <v>0</v>
      </c>
      <c r="AD20">
        <v>0</v>
      </c>
      <c r="AE20">
        <v>0</v>
      </c>
      <c r="AF20">
        <v>0</v>
      </c>
      <c r="AG20">
        <v>-187.9</v>
      </c>
      <c r="AH20">
        <v>-188</v>
      </c>
      <c r="AI20">
        <v>-188</v>
      </c>
      <c r="AJ20">
        <v>-178.6</v>
      </c>
      <c r="AK20">
        <v>-178.8</v>
      </c>
      <c r="AL20">
        <v>-178.7</v>
      </c>
    </row>
    <row r="21" spans="1:38" x14ac:dyDescent="0.2">
      <c r="A21" s="1">
        <v>42822</v>
      </c>
      <c r="B21" s="2">
        <v>0.1111111111111111</v>
      </c>
      <c r="C21" s="3">
        <f t="shared" si="0"/>
        <v>42822.152777777774</v>
      </c>
      <c r="D21">
        <v>0</v>
      </c>
      <c r="E21">
        <v>0</v>
      </c>
      <c r="F21">
        <v>0</v>
      </c>
      <c r="G21">
        <v>0</v>
      </c>
      <c r="H21">
        <v>1.4690000000000001</v>
      </c>
      <c r="I21">
        <v>1.431</v>
      </c>
      <c r="J21">
        <v>323.5</v>
      </c>
      <c r="K21">
        <v>12.89</v>
      </c>
      <c r="L21">
        <v>2.1070000000000002</v>
      </c>
      <c r="M21">
        <v>0.69099999999999995</v>
      </c>
      <c r="N21">
        <v>0.7349</v>
      </c>
      <c r="O21">
        <v>1.5860000000000001</v>
      </c>
      <c r="P21">
        <v>0.497</v>
      </c>
      <c r="Q21">
        <v>0.90200000000000002</v>
      </c>
      <c r="R21">
        <v>0.98699999999999999</v>
      </c>
      <c r="S21">
        <v>0.47599999999999998</v>
      </c>
      <c r="T21">
        <v>0.50800000000000001</v>
      </c>
      <c r="U21">
        <v>855.3</v>
      </c>
      <c r="V21">
        <v>0</v>
      </c>
      <c r="W21">
        <v>387.6</v>
      </c>
      <c r="X21">
        <v>12.45</v>
      </c>
      <c r="Y21">
        <v>12.39</v>
      </c>
      <c r="Z21">
        <v>12.43</v>
      </c>
      <c r="AA21">
        <v>1.4690000000000001</v>
      </c>
      <c r="AB21">
        <v>2616</v>
      </c>
      <c r="AC21">
        <v>0</v>
      </c>
      <c r="AD21">
        <v>0</v>
      </c>
      <c r="AE21">
        <v>0</v>
      </c>
      <c r="AF21">
        <v>0</v>
      </c>
      <c r="AG21">
        <v>-187.8</v>
      </c>
      <c r="AH21">
        <v>-188</v>
      </c>
      <c r="AI21">
        <v>-187.9</v>
      </c>
      <c r="AJ21">
        <v>-178.6</v>
      </c>
      <c r="AK21">
        <v>-178.8</v>
      </c>
      <c r="AL21">
        <v>-178.7</v>
      </c>
    </row>
    <row r="22" spans="1:38" x14ac:dyDescent="0.2">
      <c r="A22" s="1">
        <v>42822</v>
      </c>
      <c r="B22" s="2">
        <v>0.11805555555555557</v>
      </c>
      <c r="C22" s="3">
        <f t="shared" si="0"/>
        <v>42822.159722222219</v>
      </c>
      <c r="D22">
        <v>0</v>
      </c>
      <c r="E22">
        <v>0</v>
      </c>
      <c r="F22">
        <v>0</v>
      </c>
      <c r="G22">
        <v>0</v>
      </c>
      <c r="H22">
        <v>1.3080000000000001</v>
      </c>
      <c r="I22">
        <v>1.288</v>
      </c>
      <c r="J22">
        <v>321.3</v>
      </c>
      <c r="K22">
        <v>9.9</v>
      </c>
      <c r="L22">
        <v>1.96</v>
      </c>
      <c r="M22">
        <v>0.60799999999999998</v>
      </c>
      <c r="N22">
        <v>0.7349</v>
      </c>
      <c r="O22">
        <v>0.76900000000000002</v>
      </c>
      <c r="P22">
        <v>0.497</v>
      </c>
      <c r="Q22">
        <v>0.68600000000000005</v>
      </c>
      <c r="R22">
        <v>0.98699999999999999</v>
      </c>
      <c r="S22">
        <v>0.47599999999999998</v>
      </c>
      <c r="T22">
        <v>0.503</v>
      </c>
      <c r="U22">
        <v>855.3</v>
      </c>
      <c r="V22">
        <v>0</v>
      </c>
      <c r="W22">
        <v>387.6</v>
      </c>
      <c r="X22">
        <v>12.45</v>
      </c>
      <c r="Y22">
        <v>12.39</v>
      </c>
      <c r="Z22">
        <v>12.42</v>
      </c>
      <c r="AA22">
        <v>1.3</v>
      </c>
      <c r="AB22">
        <v>2616</v>
      </c>
      <c r="AC22">
        <v>0</v>
      </c>
      <c r="AD22">
        <v>0</v>
      </c>
      <c r="AE22">
        <v>0</v>
      </c>
      <c r="AF22">
        <v>0</v>
      </c>
      <c r="AG22">
        <v>-187.9</v>
      </c>
      <c r="AH22">
        <v>-188.1</v>
      </c>
      <c r="AI22">
        <v>-188</v>
      </c>
      <c r="AJ22">
        <v>-178.6</v>
      </c>
      <c r="AK22">
        <v>-178.8</v>
      </c>
      <c r="AL22">
        <v>-178.7</v>
      </c>
    </row>
    <row r="23" spans="1:38" x14ac:dyDescent="0.2">
      <c r="A23" s="1">
        <v>42822</v>
      </c>
      <c r="B23" s="2">
        <v>0.125</v>
      </c>
      <c r="C23" s="3">
        <f t="shared" si="0"/>
        <v>42822.166666666664</v>
      </c>
      <c r="D23">
        <v>0</v>
      </c>
      <c r="E23">
        <v>0</v>
      </c>
      <c r="F23">
        <v>0</v>
      </c>
      <c r="G23">
        <v>0</v>
      </c>
      <c r="H23">
        <v>1.7649999999999999</v>
      </c>
      <c r="I23">
        <v>1.712</v>
      </c>
      <c r="J23">
        <v>337.8</v>
      </c>
      <c r="K23">
        <v>14.03</v>
      </c>
      <c r="L23">
        <v>3.234</v>
      </c>
      <c r="M23">
        <v>1.329</v>
      </c>
      <c r="N23">
        <v>0.245</v>
      </c>
      <c r="O23">
        <v>1.722</v>
      </c>
      <c r="P23">
        <v>0.63300000000000001</v>
      </c>
      <c r="Q23">
        <v>0.95799999999999996</v>
      </c>
      <c r="R23">
        <v>0.98699999999999999</v>
      </c>
      <c r="S23">
        <v>0.47599999999999998</v>
      </c>
      <c r="T23">
        <v>0.504</v>
      </c>
      <c r="U23">
        <v>855.3</v>
      </c>
      <c r="V23">
        <v>0</v>
      </c>
      <c r="W23">
        <v>387.6</v>
      </c>
      <c r="X23">
        <v>12.45</v>
      </c>
      <c r="Y23">
        <v>12.38</v>
      </c>
      <c r="Z23">
        <v>12.42</v>
      </c>
      <c r="AA23">
        <v>1.077</v>
      </c>
      <c r="AB23">
        <v>2616</v>
      </c>
      <c r="AC23">
        <v>0</v>
      </c>
      <c r="AD23">
        <v>0</v>
      </c>
      <c r="AE23">
        <v>0</v>
      </c>
      <c r="AF23">
        <v>0</v>
      </c>
      <c r="AG23">
        <v>-187.8</v>
      </c>
      <c r="AH23">
        <v>-188.2</v>
      </c>
      <c r="AI23">
        <v>-188</v>
      </c>
      <c r="AJ23">
        <v>-178.6</v>
      </c>
      <c r="AK23">
        <v>-178.8</v>
      </c>
      <c r="AL23">
        <v>-178.7</v>
      </c>
    </row>
    <row r="24" spans="1:38" x14ac:dyDescent="0.2">
      <c r="A24" s="1">
        <v>42822</v>
      </c>
      <c r="B24" s="2">
        <v>0.13194444444444445</v>
      </c>
      <c r="C24" s="3">
        <f t="shared" si="0"/>
        <v>42822.173611111109</v>
      </c>
      <c r="D24">
        <v>0</v>
      </c>
      <c r="E24">
        <v>0</v>
      </c>
      <c r="F24">
        <v>0</v>
      </c>
      <c r="G24">
        <v>0</v>
      </c>
      <c r="H24">
        <v>2.65</v>
      </c>
      <c r="I24">
        <v>2.6110000000000002</v>
      </c>
      <c r="J24">
        <v>343.2</v>
      </c>
      <c r="K24">
        <v>9.91</v>
      </c>
      <c r="L24">
        <v>3.625</v>
      </c>
      <c r="M24">
        <v>0.97499999999999998</v>
      </c>
      <c r="N24">
        <v>1.6659999999999999</v>
      </c>
      <c r="O24">
        <v>1.79</v>
      </c>
      <c r="P24">
        <v>1.177</v>
      </c>
      <c r="Q24">
        <v>1.4810000000000001</v>
      </c>
      <c r="R24">
        <v>0.98699999999999999</v>
      </c>
      <c r="S24">
        <v>0.47599999999999998</v>
      </c>
      <c r="T24">
        <v>0.51200000000000001</v>
      </c>
      <c r="U24">
        <v>855.3</v>
      </c>
      <c r="V24">
        <v>0</v>
      </c>
      <c r="W24">
        <v>387.6</v>
      </c>
      <c r="X24">
        <v>12.44</v>
      </c>
      <c r="Y24">
        <v>12.35</v>
      </c>
      <c r="Z24">
        <v>12.39</v>
      </c>
      <c r="AA24">
        <v>0.91200000000000003</v>
      </c>
      <c r="AB24">
        <v>2616</v>
      </c>
      <c r="AC24">
        <v>0</v>
      </c>
      <c r="AD24">
        <v>0</v>
      </c>
      <c r="AE24">
        <v>0</v>
      </c>
      <c r="AF24">
        <v>0</v>
      </c>
      <c r="AG24">
        <v>-187.7</v>
      </c>
      <c r="AH24">
        <v>-187.9</v>
      </c>
      <c r="AI24">
        <v>-187.8</v>
      </c>
      <c r="AJ24">
        <v>-178.6</v>
      </c>
      <c r="AK24">
        <v>-178.8</v>
      </c>
      <c r="AL24">
        <v>-178.7</v>
      </c>
    </row>
    <row r="25" spans="1:38" x14ac:dyDescent="0.2">
      <c r="A25" s="1">
        <v>42822</v>
      </c>
      <c r="B25" s="2">
        <v>0.1388888888888889</v>
      </c>
      <c r="C25" s="3">
        <f t="shared" si="0"/>
        <v>42822.180555555555</v>
      </c>
      <c r="D25">
        <v>0</v>
      </c>
      <c r="E25">
        <v>0</v>
      </c>
      <c r="F25">
        <v>0</v>
      </c>
      <c r="G25">
        <v>0</v>
      </c>
      <c r="H25">
        <v>3.387</v>
      </c>
      <c r="I25">
        <v>3.31</v>
      </c>
      <c r="J25">
        <v>348.2</v>
      </c>
      <c r="K25">
        <v>12.18</v>
      </c>
      <c r="L25">
        <v>4.7519999999999998</v>
      </c>
      <c r="M25">
        <v>1.143</v>
      </c>
      <c r="N25">
        <v>1.911</v>
      </c>
      <c r="O25">
        <v>1.3819999999999999</v>
      </c>
      <c r="P25">
        <v>1.109</v>
      </c>
      <c r="Q25">
        <v>1.1839999999999999</v>
      </c>
      <c r="R25">
        <v>0.95299999999999996</v>
      </c>
      <c r="S25">
        <v>0.47599999999999998</v>
      </c>
      <c r="T25">
        <v>0.504</v>
      </c>
      <c r="U25">
        <v>855.3</v>
      </c>
      <c r="V25">
        <v>0</v>
      </c>
      <c r="W25">
        <v>387.6</v>
      </c>
      <c r="X25">
        <v>12.47</v>
      </c>
      <c r="Y25">
        <v>12.35</v>
      </c>
      <c r="Z25">
        <v>12.4</v>
      </c>
      <c r="AA25">
        <v>0.86799999999999999</v>
      </c>
      <c r="AB25">
        <v>2616</v>
      </c>
      <c r="AC25">
        <v>0</v>
      </c>
      <c r="AD25">
        <v>0</v>
      </c>
      <c r="AE25">
        <v>0</v>
      </c>
      <c r="AF25">
        <v>0</v>
      </c>
      <c r="AG25">
        <v>-187.8</v>
      </c>
      <c r="AH25">
        <v>-188.1</v>
      </c>
      <c r="AI25">
        <v>-188</v>
      </c>
      <c r="AJ25">
        <v>-178.6</v>
      </c>
      <c r="AK25">
        <v>-178.8</v>
      </c>
      <c r="AL25">
        <v>-178.7</v>
      </c>
    </row>
    <row r="26" spans="1:38" x14ac:dyDescent="0.2">
      <c r="A26" s="1">
        <v>42822</v>
      </c>
      <c r="B26" s="2">
        <v>0.14583333333333334</v>
      </c>
      <c r="C26" s="3">
        <f t="shared" si="0"/>
        <v>42822.1875</v>
      </c>
      <c r="D26">
        <v>0</v>
      </c>
      <c r="E26">
        <v>0</v>
      </c>
      <c r="F26">
        <v>0</v>
      </c>
      <c r="G26">
        <v>0</v>
      </c>
      <c r="H26">
        <v>3.7549999999999999</v>
      </c>
      <c r="I26">
        <v>3.6970000000000001</v>
      </c>
      <c r="J26">
        <v>345.8</v>
      </c>
      <c r="K26">
        <v>10.119999999999999</v>
      </c>
      <c r="L26">
        <v>4.8499999999999996</v>
      </c>
      <c r="M26">
        <v>1.2290000000000001</v>
      </c>
      <c r="N26">
        <v>1.8129999999999999</v>
      </c>
      <c r="O26">
        <v>1.4510000000000001</v>
      </c>
      <c r="P26">
        <v>1.246</v>
      </c>
      <c r="Q26">
        <v>1.35</v>
      </c>
      <c r="R26">
        <v>0.98699999999999999</v>
      </c>
      <c r="S26">
        <v>0.47599999999999998</v>
      </c>
      <c r="T26">
        <v>0.501</v>
      </c>
      <c r="U26">
        <v>855.3</v>
      </c>
      <c r="V26">
        <v>0</v>
      </c>
      <c r="W26">
        <v>387.6</v>
      </c>
      <c r="X26">
        <v>12.48</v>
      </c>
      <c r="Y26">
        <v>12.41</v>
      </c>
      <c r="Z26">
        <v>12.45</v>
      </c>
      <c r="AA26">
        <v>0.874</v>
      </c>
      <c r="AB26">
        <v>2616</v>
      </c>
      <c r="AC26">
        <v>0</v>
      </c>
      <c r="AD26">
        <v>0</v>
      </c>
      <c r="AE26">
        <v>0</v>
      </c>
      <c r="AF26">
        <v>0</v>
      </c>
      <c r="AG26">
        <v>-187.9</v>
      </c>
      <c r="AH26">
        <v>-188.3</v>
      </c>
      <c r="AI26">
        <v>-188.1</v>
      </c>
      <c r="AJ26">
        <v>-178.6</v>
      </c>
      <c r="AK26">
        <v>-178.9</v>
      </c>
      <c r="AL26">
        <v>-178.8</v>
      </c>
    </row>
    <row r="27" spans="1:38" x14ac:dyDescent="0.2">
      <c r="A27" s="1">
        <v>42822</v>
      </c>
      <c r="B27" s="2">
        <v>0.15277777777777776</v>
      </c>
      <c r="C27" s="3">
        <f t="shared" si="0"/>
        <v>42822.194444444445</v>
      </c>
      <c r="D27">
        <v>0</v>
      </c>
      <c r="E27">
        <v>0</v>
      </c>
      <c r="F27">
        <v>0</v>
      </c>
      <c r="G27">
        <v>0</v>
      </c>
      <c r="H27">
        <v>3.57</v>
      </c>
      <c r="I27">
        <v>3.4910000000000001</v>
      </c>
      <c r="J27">
        <v>347.5</v>
      </c>
      <c r="K27">
        <v>12.03</v>
      </c>
      <c r="L27">
        <v>4.5549999999999997</v>
      </c>
      <c r="M27">
        <v>1.0049999999999999</v>
      </c>
      <c r="N27">
        <v>2.2050000000000001</v>
      </c>
      <c r="O27">
        <v>1.484</v>
      </c>
      <c r="P27">
        <v>1.246</v>
      </c>
      <c r="Q27">
        <v>1.373</v>
      </c>
      <c r="R27">
        <v>0.98699999999999999</v>
      </c>
      <c r="S27">
        <v>0.47599999999999998</v>
      </c>
      <c r="T27">
        <v>0.50700000000000001</v>
      </c>
      <c r="U27">
        <v>855.2</v>
      </c>
      <c r="V27">
        <v>0</v>
      </c>
      <c r="W27">
        <v>387.6</v>
      </c>
      <c r="X27">
        <v>12.48</v>
      </c>
      <c r="Y27">
        <v>12.4</v>
      </c>
      <c r="Z27">
        <v>12.44</v>
      </c>
      <c r="AA27">
        <v>0.90300000000000002</v>
      </c>
      <c r="AB27">
        <v>2616</v>
      </c>
      <c r="AC27">
        <v>0</v>
      </c>
      <c r="AD27">
        <v>0</v>
      </c>
      <c r="AE27">
        <v>0</v>
      </c>
      <c r="AF27">
        <v>0</v>
      </c>
      <c r="AG27">
        <v>-188</v>
      </c>
      <c r="AH27">
        <v>-188.3</v>
      </c>
      <c r="AI27">
        <v>-188.1</v>
      </c>
      <c r="AJ27">
        <v>-178.8</v>
      </c>
      <c r="AK27">
        <v>-178.9</v>
      </c>
      <c r="AL27">
        <v>-178.9</v>
      </c>
    </row>
    <row r="28" spans="1:38" x14ac:dyDescent="0.2">
      <c r="A28" s="1">
        <v>42822</v>
      </c>
      <c r="B28" s="2">
        <v>0.15972222222222224</v>
      </c>
      <c r="C28" s="3">
        <f t="shared" si="0"/>
        <v>42822.201388888883</v>
      </c>
      <c r="D28">
        <v>0</v>
      </c>
      <c r="E28">
        <v>0</v>
      </c>
      <c r="F28">
        <v>0</v>
      </c>
      <c r="G28">
        <v>0</v>
      </c>
      <c r="H28">
        <v>3.56</v>
      </c>
      <c r="I28">
        <v>3.4750000000000001</v>
      </c>
      <c r="J28">
        <v>346.2</v>
      </c>
      <c r="K28">
        <v>12.52</v>
      </c>
      <c r="L28">
        <v>4.1660000000000004</v>
      </c>
      <c r="M28">
        <v>0.80800000000000005</v>
      </c>
      <c r="N28">
        <v>2.1560000000000001</v>
      </c>
      <c r="O28">
        <v>1.6539999999999999</v>
      </c>
      <c r="P28">
        <v>1.28</v>
      </c>
      <c r="Q28">
        <v>1.4650000000000001</v>
      </c>
      <c r="R28">
        <v>0.85099999999999998</v>
      </c>
      <c r="S28">
        <v>0.47599999999999998</v>
      </c>
      <c r="T28">
        <v>0.5</v>
      </c>
      <c r="U28">
        <v>855.4</v>
      </c>
      <c r="V28">
        <v>0</v>
      </c>
      <c r="W28">
        <v>387.6</v>
      </c>
      <c r="X28">
        <v>12.45</v>
      </c>
      <c r="Y28">
        <v>12.36</v>
      </c>
      <c r="Z28">
        <v>12.41</v>
      </c>
      <c r="AA28">
        <v>0.94499999999999995</v>
      </c>
      <c r="AB28">
        <v>2616</v>
      </c>
      <c r="AC28">
        <v>0</v>
      </c>
      <c r="AD28">
        <v>0</v>
      </c>
      <c r="AE28">
        <v>0</v>
      </c>
      <c r="AF28">
        <v>0</v>
      </c>
      <c r="AG28">
        <v>-187.9</v>
      </c>
      <c r="AH28">
        <v>-188.2</v>
      </c>
      <c r="AI28">
        <v>-188.1</v>
      </c>
      <c r="AJ28">
        <v>-178.7</v>
      </c>
      <c r="AK28">
        <v>-178.8</v>
      </c>
      <c r="AL28">
        <v>-178.8</v>
      </c>
    </row>
    <row r="29" spans="1:38" x14ac:dyDescent="0.2">
      <c r="A29" s="1">
        <v>42822</v>
      </c>
      <c r="B29" s="2">
        <v>0.16666666666666666</v>
      </c>
      <c r="C29" s="3">
        <f t="shared" si="0"/>
        <v>42822.208333333328</v>
      </c>
      <c r="D29">
        <v>0</v>
      </c>
      <c r="E29">
        <v>0</v>
      </c>
      <c r="F29">
        <v>0</v>
      </c>
      <c r="G29">
        <v>0</v>
      </c>
      <c r="H29">
        <v>3.5030000000000001</v>
      </c>
      <c r="I29">
        <v>3.4369999999999998</v>
      </c>
      <c r="J29">
        <v>345.7</v>
      </c>
      <c r="K29">
        <v>11.13</v>
      </c>
      <c r="L29">
        <v>4.6050000000000004</v>
      </c>
      <c r="M29">
        <v>1.075</v>
      </c>
      <c r="N29">
        <v>1.911</v>
      </c>
      <c r="O29">
        <v>1.4159999999999999</v>
      </c>
      <c r="P29">
        <v>1.109</v>
      </c>
      <c r="Q29">
        <v>1.276</v>
      </c>
      <c r="R29">
        <v>0.98699999999999999</v>
      </c>
      <c r="S29">
        <v>0.47599999999999998</v>
      </c>
      <c r="T29">
        <v>0.50600000000000001</v>
      </c>
      <c r="U29">
        <v>855.5</v>
      </c>
      <c r="V29">
        <v>0</v>
      </c>
      <c r="W29">
        <v>387.6</v>
      </c>
      <c r="X29">
        <v>12.44</v>
      </c>
      <c r="Y29">
        <v>12.37</v>
      </c>
      <c r="Z29">
        <v>12.4</v>
      </c>
      <c r="AA29">
        <v>0.97399999999999998</v>
      </c>
      <c r="AB29">
        <v>2616</v>
      </c>
      <c r="AC29">
        <v>0</v>
      </c>
      <c r="AD29">
        <v>0</v>
      </c>
      <c r="AE29">
        <v>0</v>
      </c>
      <c r="AF29">
        <v>0</v>
      </c>
      <c r="AG29">
        <v>-187.9</v>
      </c>
      <c r="AH29">
        <v>-188.1</v>
      </c>
      <c r="AI29">
        <v>-188</v>
      </c>
      <c r="AJ29">
        <v>-178.7</v>
      </c>
      <c r="AK29">
        <v>-178.8</v>
      </c>
      <c r="AL29">
        <v>-178.8</v>
      </c>
    </row>
    <row r="30" spans="1:38" x14ac:dyDescent="0.2">
      <c r="A30" s="1">
        <v>42822</v>
      </c>
      <c r="B30" s="2">
        <v>0.17361111111111113</v>
      </c>
      <c r="C30" s="3">
        <f t="shared" si="0"/>
        <v>42822.215277777774</v>
      </c>
      <c r="D30">
        <v>0</v>
      </c>
      <c r="E30">
        <v>0</v>
      </c>
      <c r="F30">
        <v>0</v>
      </c>
      <c r="G30">
        <v>0</v>
      </c>
      <c r="H30">
        <v>3.0390000000000001</v>
      </c>
      <c r="I30">
        <v>2.9729999999999999</v>
      </c>
      <c r="J30">
        <v>348.9</v>
      </c>
      <c r="K30">
        <v>11.88</v>
      </c>
      <c r="L30">
        <v>4.2649999999999997</v>
      </c>
      <c r="M30">
        <v>1.1259999999999999</v>
      </c>
      <c r="N30">
        <v>1.47</v>
      </c>
      <c r="O30">
        <v>1.45</v>
      </c>
      <c r="P30">
        <v>1.109</v>
      </c>
      <c r="Q30">
        <v>1.256</v>
      </c>
      <c r="R30">
        <v>0.98699999999999999</v>
      </c>
      <c r="S30">
        <v>0.47599999999999998</v>
      </c>
      <c r="T30">
        <v>0.505</v>
      </c>
      <c r="U30">
        <v>855.6</v>
      </c>
      <c r="V30">
        <v>0</v>
      </c>
      <c r="W30">
        <v>387.6</v>
      </c>
      <c r="X30">
        <v>12.43</v>
      </c>
      <c r="Y30">
        <v>12.35</v>
      </c>
      <c r="Z30">
        <v>12.4</v>
      </c>
      <c r="AA30">
        <v>0.98899999999999999</v>
      </c>
      <c r="AB30">
        <v>2616</v>
      </c>
      <c r="AC30">
        <v>0</v>
      </c>
      <c r="AD30">
        <v>0</v>
      </c>
      <c r="AE30">
        <v>0</v>
      </c>
      <c r="AF30">
        <v>0</v>
      </c>
      <c r="AG30">
        <v>-187.8</v>
      </c>
      <c r="AH30">
        <v>-188</v>
      </c>
      <c r="AI30">
        <v>-187.9</v>
      </c>
      <c r="AJ30">
        <v>-178.6</v>
      </c>
      <c r="AK30">
        <v>-178.8</v>
      </c>
      <c r="AL30">
        <v>-178.7</v>
      </c>
    </row>
    <row r="31" spans="1:38" x14ac:dyDescent="0.2">
      <c r="A31" s="1">
        <v>42822</v>
      </c>
      <c r="B31" s="2">
        <v>0.18055555555555555</v>
      </c>
      <c r="C31" s="3">
        <f t="shared" si="0"/>
        <v>42822.222222222219</v>
      </c>
      <c r="D31">
        <v>0</v>
      </c>
      <c r="E31">
        <v>0</v>
      </c>
      <c r="F31">
        <v>0</v>
      </c>
      <c r="G31">
        <v>0</v>
      </c>
      <c r="H31">
        <v>2.78</v>
      </c>
      <c r="I31">
        <v>2.738</v>
      </c>
      <c r="J31">
        <v>349.4</v>
      </c>
      <c r="K31">
        <v>9.89</v>
      </c>
      <c r="L31">
        <v>3.7730000000000001</v>
      </c>
      <c r="M31">
        <v>0.81599999999999995</v>
      </c>
      <c r="N31">
        <v>1.5680000000000001</v>
      </c>
      <c r="O31">
        <v>1.3819999999999999</v>
      </c>
      <c r="P31">
        <v>1.143</v>
      </c>
      <c r="Q31">
        <v>1.246</v>
      </c>
      <c r="R31">
        <v>0.98699999999999999</v>
      </c>
      <c r="S31">
        <v>0.47599999999999998</v>
      </c>
      <c r="T31">
        <v>0.502</v>
      </c>
      <c r="U31">
        <v>855.6</v>
      </c>
      <c r="V31">
        <v>0</v>
      </c>
      <c r="W31">
        <v>387.6</v>
      </c>
      <c r="X31">
        <v>12.41</v>
      </c>
      <c r="Y31">
        <v>12.33</v>
      </c>
      <c r="Z31">
        <v>12.37</v>
      </c>
      <c r="AA31">
        <v>0.97099999999999997</v>
      </c>
      <c r="AB31">
        <v>2616</v>
      </c>
      <c r="AC31">
        <v>0</v>
      </c>
      <c r="AD31">
        <v>0</v>
      </c>
      <c r="AE31">
        <v>0</v>
      </c>
      <c r="AF31">
        <v>0</v>
      </c>
      <c r="AG31">
        <v>-187.8</v>
      </c>
      <c r="AH31">
        <v>-187.9</v>
      </c>
      <c r="AI31">
        <v>-187.8</v>
      </c>
      <c r="AJ31">
        <v>-178.6</v>
      </c>
      <c r="AK31">
        <v>-178.8</v>
      </c>
      <c r="AL31">
        <v>-178.7</v>
      </c>
    </row>
    <row r="32" spans="1:38" x14ac:dyDescent="0.2">
      <c r="A32" s="1">
        <v>42822</v>
      </c>
      <c r="B32" s="2">
        <v>0.1875</v>
      </c>
      <c r="C32" s="3">
        <f t="shared" si="0"/>
        <v>42822.229166666664</v>
      </c>
      <c r="D32">
        <v>0</v>
      </c>
      <c r="E32">
        <v>0</v>
      </c>
      <c r="F32">
        <v>0</v>
      </c>
      <c r="G32">
        <v>0</v>
      </c>
      <c r="H32">
        <v>3.2829999999999999</v>
      </c>
      <c r="I32">
        <v>3.2370000000000001</v>
      </c>
      <c r="J32">
        <v>341.1</v>
      </c>
      <c r="K32">
        <v>9.52</v>
      </c>
      <c r="L32">
        <v>4.8499999999999996</v>
      </c>
      <c r="M32">
        <v>1.4510000000000001</v>
      </c>
      <c r="N32">
        <v>1.6659999999999999</v>
      </c>
      <c r="O32">
        <v>1.246</v>
      </c>
      <c r="P32">
        <v>0.22500000000000001</v>
      </c>
      <c r="Q32">
        <v>0.754</v>
      </c>
      <c r="R32">
        <v>0.98699999999999999</v>
      </c>
      <c r="S32">
        <v>0.47599999999999998</v>
      </c>
      <c r="T32">
        <v>0.505</v>
      </c>
      <c r="U32">
        <v>855.7</v>
      </c>
      <c r="V32">
        <v>0</v>
      </c>
      <c r="W32">
        <v>387.6</v>
      </c>
      <c r="X32">
        <v>12.46</v>
      </c>
      <c r="Y32">
        <v>12.38</v>
      </c>
      <c r="Z32">
        <v>12.42</v>
      </c>
      <c r="AA32">
        <v>0.94699999999999995</v>
      </c>
      <c r="AB32">
        <v>2616</v>
      </c>
      <c r="AC32">
        <v>0</v>
      </c>
      <c r="AD32">
        <v>0</v>
      </c>
      <c r="AE32">
        <v>0</v>
      </c>
      <c r="AF32">
        <v>0</v>
      </c>
      <c r="AG32">
        <v>-187.7</v>
      </c>
      <c r="AH32">
        <v>-188</v>
      </c>
      <c r="AI32">
        <v>-187.9</v>
      </c>
      <c r="AJ32">
        <v>-178.6</v>
      </c>
      <c r="AK32">
        <v>-178.8</v>
      </c>
      <c r="AL32">
        <v>-178.7</v>
      </c>
    </row>
    <row r="33" spans="1:38" x14ac:dyDescent="0.2">
      <c r="A33" s="1">
        <v>42822</v>
      </c>
      <c r="B33" s="2">
        <v>0.19444444444444445</v>
      </c>
      <c r="C33" s="3">
        <f t="shared" si="0"/>
        <v>42822.236111111109</v>
      </c>
      <c r="D33">
        <v>0</v>
      </c>
      <c r="E33">
        <v>0</v>
      </c>
      <c r="F33">
        <v>0</v>
      </c>
      <c r="G33">
        <v>0</v>
      </c>
      <c r="H33">
        <v>3.76</v>
      </c>
      <c r="I33">
        <v>3.7010000000000001</v>
      </c>
      <c r="J33">
        <v>342</v>
      </c>
      <c r="K33">
        <v>9.99</v>
      </c>
      <c r="L33">
        <v>5.0469999999999997</v>
      </c>
      <c r="M33">
        <v>1.512</v>
      </c>
      <c r="N33">
        <v>1.764</v>
      </c>
      <c r="O33">
        <v>0.29299999999999998</v>
      </c>
      <c r="P33">
        <v>8.8999999999999996E-2</v>
      </c>
      <c r="Q33">
        <v>0.20200000000000001</v>
      </c>
      <c r="R33">
        <v>0.98699999999999999</v>
      </c>
      <c r="S33">
        <v>0.47599999999999998</v>
      </c>
      <c r="T33">
        <v>0.503</v>
      </c>
      <c r="U33">
        <v>855.7</v>
      </c>
      <c r="V33">
        <v>0</v>
      </c>
      <c r="W33">
        <v>387.6</v>
      </c>
      <c r="X33">
        <v>12.45</v>
      </c>
      <c r="Y33">
        <v>12.38</v>
      </c>
      <c r="Z33">
        <v>12.41</v>
      </c>
      <c r="AA33">
        <v>0.88500000000000001</v>
      </c>
      <c r="AB33">
        <v>2616</v>
      </c>
      <c r="AC33">
        <v>0</v>
      </c>
      <c r="AD33">
        <v>0</v>
      </c>
      <c r="AE33">
        <v>0</v>
      </c>
      <c r="AF33">
        <v>0</v>
      </c>
      <c r="AG33">
        <v>-187.9</v>
      </c>
      <c r="AH33">
        <v>-188</v>
      </c>
      <c r="AI33">
        <v>-187.9</v>
      </c>
      <c r="AJ33">
        <v>-178.6</v>
      </c>
      <c r="AK33">
        <v>-178.8</v>
      </c>
      <c r="AL33">
        <v>-178.7</v>
      </c>
    </row>
    <row r="34" spans="1:38" x14ac:dyDescent="0.2">
      <c r="A34" s="1">
        <v>42822</v>
      </c>
      <c r="B34" s="2">
        <v>0.20138888888888887</v>
      </c>
      <c r="C34" s="3">
        <f t="shared" si="0"/>
        <v>42822.243055555555</v>
      </c>
      <c r="D34">
        <v>0</v>
      </c>
      <c r="E34">
        <v>0</v>
      </c>
      <c r="F34">
        <v>0</v>
      </c>
      <c r="G34">
        <v>0</v>
      </c>
      <c r="H34">
        <v>4.2830000000000004</v>
      </c>
      <c r="I34">
        <v>4.2160000000000002</v>
      </c>
      <c r="J34">
        <v>347.1</v>
      </c>
      <c r="K34">
        <v>10.31</v>
      </c>
      <c r="L34">
        <v>5.44</v>
      </c>
      <c r="M34">
        <v>1.139</v>
      </c>
      <c r="N34">
        <v>2.6949999999999998</v>
      </c>
      <c r="O34">
        <v>0.90600000000000003</v>
      </c>
      <c r="P34">
        <v>0.191</v>
      </c>
      <c r="Q34">
        <v>0.60799999999999998</v>
      </c>
      <c r="R34">
        <v>0.98699999999999999</v>
      </c>
      <c r="S34">
        <v>0.47599999999999998</v>
      </c>
      <c r="T34">
        <v>0.50600000000000001</v>
      </c>
      <c r="U34">
        <v>855.6</v>
      </c>
      <c r="V34">
        <v>0</v>
      </c>
      <c r="W34">
        <v>387.6</v>
      </c>
      <c r="X34">
        <v>12.44</v>
      </c>
      <c r="Y34">
        <v>12.37</v>
      </c>
      <c r="Z34">
        <v>12.41</v>
      </c>
      <c r="AA34">
        <v>0.78400000000000003</v>
      </c>
      <c r="AB34">
        <v>2616</v>
      </c>
      <c r="AC34">
        <v>0</v>
      </c>
      <c r="AD34">
        <v>0</v>
      </c>
      <c r="AE34">
        <v>0</v>
      </c>
      <c r="AF34">
        <v>0</v>
      </c>
      <c r="AG34">
        <v>-187.9</v>
      </c>
      <c r="AH34">
        <v>-188.1</v>
      </c>
      <c r="AI34">
        <v>-188</v>
      </c>
      <c r="AJ34">
        <v>-178.7</v>
      </c>
      <c r="AK34">
        <v>-178.8</v>
      </c>
      <c r="AL34">
        <v>-178.8</v>
      </c>
    </row>
    <row r="35" spans="1:38" x14ac:dyDescent="0.2">
      <c r="A35" s="1">
        <v>42822</v>
      </c>
      <c r="B35" s="2">
        <v>0.20833333333333334</v>
      </c>
      <c r="C35" s="3">
        <f t="shared" si="0"/>
        <v>42822.25</v>
      </c>
      <c r="D35">
        <v>0</v>
      </c>
      <c r="E35">
        <v>0</v>
      </c>
      <c r="F35">
        <v>0</v>
      </c>
      <c r="G35">
        <v>0</v>
      </c>
      <c r="H35">
        <v>3.76</v>
      </c>
      <c r="I35">
        <v>3.6930000000000001</v>
      </c>
      <c r="J35">
        <v>349.4</v>
      </c>
      <c r="K35">
        <v>10.81</v>
      </c>
      <c r="L35">
        <v>4.6539999999999999</v>
      </c>
      <c r="M35">
        <v>0.97699999999999998</v>
      </c>
      <c r="N35">
        <v>2.3519999999999999</v>
      </c>
      <c r="O35">
        <v>1.0089999999999999</v>
      </c>
      <c r="P35">
        <v>0.70099999999999996</v>
      </c>
      <c r="Q35">
        <v>0.83099999999999996</v>
      </c>
      <c r="R35">
        <v>1.0549999999999999</v>
      </c>
      <c r="S35">
        <v>0.47599999999999998</v>
      </c>
      <c r="T35">
        <v>0.503</v>
      </c>
      <c r="U35">
        <v>855.7</v>
      </c>
      <c r="V35">
        <v>0</v>
      </c>
      <c r="W35">
        <v>387.6</v>
      </c>
      <c r="X35">
        <v>12.43</v>
      </c>
      <c r="Y35">
        <v>12.35</v>
      </c>
      <c r="Z35">
        <v>12.39</v>
      </c>
      <c r="AA35">
        <v>0.71</v>
      </c>
      <c r="AB35">
        <v>2616</v>
      </c>
      <c r="AC35">
        <v>0</v>
      </c>
      <c r="AD35">
        <v>0</v>
      </c>
      <c r="AE35">
        <v>0</v>
      </c>
      <c r="AF35">
        <v>0</v>
      </c>
      <c r="AG35">
        <v>-188</v>
      </c>
      <c r="AH35">
        <v>-188.1</v>
      </c>
      <c r="AI35">
        <v>-188.1</v>
      </c>
      <c r="AJ35">
        <v>-178.6</v>
      </c>
      <c r="AK35">
        <v>-178.8</v>
      </c>
      <c r="AL35">
        <v>-178.7</v>
      </c>
    </row>
    <row r="36" spans="1:38" x14ac:dyDescent="0.2">
      <c r="A36" s="1">
        <v>42822</v>
      </c>
      <c r="B36" s="2">
        <v>0.21527777777777779</v>
      </c>
      <c r="C36" s="3">
        <f t="shared" si="0"/>
        <v>42822.256944444445</v>
      </c>
      <c r="D36">
        <v>0</v>
      </c>
      <c r="E36">
        <v>0</v>
      </c>
      <c r="F36">
        <v>0</v>
      </c>
      <c r="G36">
        <v>0</v>
      </c>
      <c r="H36">
        <v>3.4169999999999998</v>
      </c>
      <c r="I36">
        <v>3.3279999999999998</v>
      </c>
      <c r="J36">
        <v>347.4</v>
      </c>
      <c r="K36">
        <v>13.06</v>
      </c>
      <c r="L36">
        <v>5.2439999999999998</v>
      </c>
      <c r="M36">
        <v>1.3280000000000001</v>
      </c>
      <c r="N36">
        <v>1.617</v>
      </c>
      <c r="O36">
        <v>0.94199999999999995</v>
      </c>
      <c r="P36">
        <v>0.63500000000000001</v>
      </c>
      <c r="Q36">
        <v>0.77500000000000002</v>
      </c>
      <c r="R36">
        <v>0.98699999999999999</v>
      </c>
      <c r="S36">
        <v>0.47599999999999998</v>
      </c>
      <c r="T36">
        <v>0.504</v>
      </c>
      <c r="U36">
        <v>855.7</v>
      </c>
      <c r="V36">
        <v>0</v>
      </c>
      <c r="W36">
        <v>387.6</v>
      </c>
      <c r="X36">
        <v>12.43</v>
      </c>
      <c r="Y36">
        <v>12.34</v>
      </c>
      <c r="Z36">
        <v>12.39</v>
      </c>
      <c r="AA36">
        <v>0.67600000000000005</v>
      </c>
      <c r="AB36">
        <v>2616</v>
      </c>
      <c r="AC36">
        <v>0</v>
      </c>
      <c r="AD36">
        <v>0</v>
      </c>
      <c r="AE36">
        <v>0</v>
      </c>
      <c r="AF36">
        <v>0</v>
      </c>
      <c r="AG36">
        <v>-188</v>
      </c>
      <c r="AH36">
        <v>-188.2</v>
      </c>
      <c r="AI36">
        <v>-188.1</v>
      </c>
      <c r="AJ36">
        <v>-178.7</v>
      </c>
      <c r="AK36">
        <v>-178.8</v>
      </c>
      <c r="AL36">
        <v>-178.8</v>
      </c>
    </row>
    <row r="37" spans="1:38" x14ac:dyDescent="0.2">
      <c r="A37" s="1">
        <v>42822</v>
      </c>
      <c r="B37" s="2">
        <v>0.22222222222222221</v>
      </c>
      <c r="C37" s="3">
        <f t="shared" si="0"/>
        <v>42822.263888888883</v>
      </c>
      <c r="D37">
        <v>0</v>
      </c>
      <c r="E37">
        <v>0</v>
      </c>
      <c r="F37">
        <v>0</v>
      </c>
      <c r="G37">
        <v>0</v>
      </c>
      <c r="H37">
        <v>3.2109999999999999</v>
      </c>
      <c r="I37">
        <v>3.1259999999999999</v>
      </c>
      <c r="J37">
        <v>348.6</v>
      </c>
      <c r="K37">
        <v>13.22</v>
      </c>
      <c r="L37">
        <v>4.6539999999999999</v>
      </c>
      <c r="M37">
        <v>1.389</v>
      </c>
      <c r="N37">
        <v>1.127</v>
      </c>
      <c r="O37">
        <v>0.80800000000000005</v>
      </c>
      <c r="P37">
        <v>0.46600000000000003</v>
      </c>
      <c r="Q37">
        <v>0.65500000000000003</v>
      </c>
      <c r="R37">
        <v>0.98699999999999999</v>
      </c>
      <c r="S37">
        <v>0.47599999999999998</v>
      </c>
      <c r="T37">
        <v>0.503</v>
      </c>
      <c r="U37">
        <v>855.9</v>
      </c>
      <c r="V37">
        <v>0</v>
      </c>
      <c r="W37">
        <v>387.6</v>
      </c>
      <c r="X37">
        <v>12.43</v>
      </c>
      <c r="Y37">
        <v>12.35</v>
      </c>
      <c r="Z37">
        <v>12.39</v>
      </c>
      <c r="AA37">
        <v>0.65600000000000003</v>
      </c>
      <c r="AB37">
        <v>2616</v>
      </c>
      <c r="AC37">
        <v>0</v>
      </c>
      <c r="AD37">
        <v>0</v>
      </c>
      <c r="AE37">
        <v>0</v>
      </c>
      <c r="AF37">
        <v>0</v>
      </c>
      <c r="AG37">
        <v>-188</v>
      </c>
      <c r="AH37">
        <v>-188.3</v>
      </c>
      <c r="AI37">
        <v>-188.2</v>
      </c>
      <c r="AJ37">
        <v>-178.7</v>
      </c>
      <c r="AK37">
        <v>-178.9</v>
      </c>
      <c r="AL37">
        <v>-178.8</v>
      </c>
    </row>
    <row r="38" spans="1:38" x14ac:dyDescent="0.2">
      <c r="A38" s="1">
        <v>42822</v>
      </c>
      <c r="B38" s="2">
        <v>0.22916666666666666</v>
      </c>
      <c r="C38" s="3">
        <f t="shared" si="0"/>
        <v>42822.270833333328</v>
      </c>
      <c r="D38">
        <v>0</v>
      </c>
      <c r="E38">
        <v>0</v>
      </c>
      <c r="F38">
        <v>0</v>
      </c>
      <c r="G38">
        <v>0</v>
      </c>
      <c r="H38">
        <v>3.49</v>
      </c>
      <c r="I38">
        <v>3.4169999999999998</v>
      </c>
      <c r="J38">
        <v>350.7</v>
      </c>
      <c r="K38">
        <v>11.75</v>
      </c>
      <c r="L38">
        <v>4.8499999999999996</v>
      </c>
      <c r="M38">
        <v>1.1990000000000001</v>
      </c>
      <c r="N38">
        <v>1.96</v>
      </c>
      <c r="O38">
        <v>0.97799999999999998</v>
      </c>
      <c r="P38">
        <v>0.67200000000000004</v>
      </c>
      <c r="Q38">
        <v>0.79500000000000004</v>
      </c>
      <c r="R38">
        <v>0.98699999999999999</v>
      </c>
      <c r="S38">
        <v>0.47599999999999998</v>
      </c>
      <c r="T38">
        <v>0.505</v>
      </c>
      <c r="U38">
        <v>856.1</v>
      </c>
      <c r="V38">
        <v>0</v>
      </c>
      <c r="W38">
        <v>387.6</v>
      </c>
      <c r="X38">
        <v>12.43</v>
      </c>
      <c r="Y38">
        <v>12.34</v>
      </c>
      <c r="Z38">
        <v>12.38</v>
      </c>
      <c r="AA38">
        <v>0.63</v>
      </c>
      <c r="AB38">
        <v>2616</v>
      </c>
      <c r="AC38">
        <v>0</v>
      </c>
      <c r="AD38">
        <v>0</v>
      </c>
      <c r="AE38">
        <v>0</v>
      </c>
      <c r="AF38">
        <v>0</v>
      </c>
      <c r="AG38">
        <v>-187.8</v>
      </c>
      <c r="AH38">
        <v>-188.3</v>
      </c>
      <c r="AI38">
        <v>-188</v>
      </c>
      <c r="AJ38">
        <v>-178.7</v>
      </c>
      <c r="AK38">
        <v>-178.9</v>
      </c>
      <c r="AL38">
        <v>-178.8</v>
      </c>
    </row>
    <row r="39" spans="1:38" x14ac:dyDescent="0.2">
      <c r="A39" s="1">
        <v>42822</v>
      </c>
      <c r="B39" s="2">
        <v>0.23611111111111113</v>
      </c>
      <c r="C39" s="3">
        <f t="shared" si="0"/>
        <v>42822.277777777774</v>
      </c>
      <c r="D39">
        <v>0</v>
      </c>
      <c r="E39">
        <v>0</v>
      </c>
      <c r="F39">
        <v>0</v>
      </c>
      <c r="G39">
        <v>0</v>
      </c>
      <c r="H39">
        <v>2.9689999999999999</v>
      </c>
      <c r="I39">
        <v>2.887</v>
      </c>
      <c r="J39">
        <v>349.3</v>
      </c>
      <c r="K39">
        <v>13.52</v>
      </c>
      <c r="L39">
        <v>3.97</v>
      </c>
      <c r="M39">
        <v>0.96799999999999997</v>
      </c>
      <c r="N39">
        <v>2.0089999999999999</v>
      </c>
      <c r="O39">
        <v>1.0129999999999999</v>
      </c>
      <c r="P39">
        <v>0.70499999999999996</v>
      </c>
      <c r="Q39">
        <v>0.85699999999999998</v>
      </c>
      <c r="R39">
        <v>0.98699999999999999</v>
      </c>
      <c r="S39">
        <v>0.47599999999999998</v>
      </c>
      <c r="T39">
        <v>0.504</v>
      </c>
      <c r="U39">
        <v>856.2</v>
      </c>
      <c r="V39">
        <v>0</v>
      </c>
      <c r="W39">
        <v>387.6</v>
      </c>
      <c r="X39">
        <v>12.47</v>
      </c>
      <c r="Y39">
        <v>12.39</v>
      </c>
      <c r="Z39">
        <v>12.43</v>
      </c>
      <c r="AA39">
        <v>0.628</v>
      </c>
      <c r="AB39">
        <v>2616</v>
      </c>
      <c r="AC39">
        <v>0</v>
      </c>
      <c r="AD39">
        <v>0</v>
      </c>
      <c r="AE39">
        <v>0</v>
      </c>
      <c r="AF39">
        <v>0</v>
      </c>
      <c r="AG39">
        <v>-187.9</v>
      </c>
      <c r="AH39">
        <v>-188.1</v>
      </c>
      <c r="AI39">
        <v>-188</v>
      </c>
      <c r="AJ39">
        <v>-178.8</v>
      </c>
      <c r="AK39">
        <v>-178.9</v>
      </c>
      <c r="AL39">
        <v>-178.8</v>
      </c>
    </row>
    <row r="40" spans="1:38" x14ac:dyDescent="0.2">
      <c r="A40" s="1">
        <v>42822</v>
      </c>
      <c r="B40" s="2">
        <v>0.24305555555555555</v>
      </c>
      <c r="C40" s="3">
        <f t="shared" si="0"/>
        <v>42822.284722222219</v>
      </c>
      <c r="D40">
        <v>0</v>
      </c>
      <c r="E40">
        <v>0</v>
      </c>
      <c r="F40">
        <v>0</v>
      </c>
      <c r="G40">
        <v>0</v>
      </c>
      <c r="H40">
        <v>3.2679999999999998</v>
      </c>
      <c r="I40">
        <v>3.169</v>
      </c>
      <c r="J40">
        <v>348</v>
      </c>
      <c r="K40">
        <v>14.17</v>
      </c>
      <c r="L40">
        <v>4.5549999999999997</v>
      </c>
      <c r="M40">
        <v>1.351</v>
      </c>
      <c r="N40">
        <v>1.1759999999999999</v>
      </c>
      <c r="O40">
        <v>0.877</v>
      </c>
      <c r="P40">
        <v>0.60299999999999998</v>
      </c>
      <c r="Q40">
        <v>0.74199999999999999</v>
      </c>
      <c r="R40">
        <v>0.95299999999999996</v>
      </c>
      <c r="S40">
        <v>0.47599999999999998</v>
      </c>
      <c r="T40">
        <v>0.504</v>
      </c>
      <c r="U40">
        <v>856.3</v>
      </c>
      <c r="V40">
        <v>0</v>
      </c>
      <c r="W40">
        <v>387.6</v>
      </c>
      <c r="X40">
        <v>12.48</v>
      </c>
      <c r="Y40">
        <v>12.41</v>
      </c>
      <c r="Z40">
        <v>12.44</v>
      </c>
      <c r="AA40">
        <v>0.627</v>
      </c>
      <c r="AB40">
        <v>2616</v>
      </c>
      <c r="AC40">
        <v>0</v>
      </c>
      <c r="AD40">
        <v>0</v>
      </c>
      <c r="AE40">
        <v>0</v>
      </c>
      <c r="AF40">
        <v>0</v>
      </c>
      <c r="AG40">
        <v>-187.8</v>
      </c>
      <c r="AH40">
        <v>-188</v>
      </c>
      <c r="AI40">
        <v>-187.9</v>
      </c>
      <c r="AJ40">
        <v>-178.7</v>
      </c>
      <c r="AK40">
        <v>-178.8</v>
      </c>
      <c r="AL40">
        <v>-178.7</v>
      </c>
    </row>
    <row r="41" spans="1:38" x14ac:dyDescent="0.2">
      <c r="A41" s="1">
        <v>42822</v>
      </c>
      <c r="B41" s="2">
        <v>0.25</v>
      </c>
      <c r="C41" s="3">
        <f t="shared" si="0"/>
        <v>42822.291666666664</v>
      </c>
      <c r="D41">
        <v>5</v>
      </c>
      <c r="E41">
        <v>14</v>
      </c>
      <c r="F41">
        <v>0</v>
      </c>
      <c r="G41">
        <v>7</v>
      </c>
      <c r="H41">
        <v>3.7280000000000002</v>
      </c>
      <c r="I41">
        <v>3.621</v>
      </c>
      <c r="J41">
        <v>352.1</v>
      </c>
      <c r="K41">
        <v>13.74</v>
      </c>
      <c r="L41">
        <v>4.8010000000000002</v>
      </c>
      <c r="M41">
        <v>1.234</v>
      </c>
      <c r="N41">
        <v>2.3519999999999999</v>
      </c>
      <c r="O41">
        <v>0.94399999999999995</v>
      </c>
      <c r="P41">
        <v>0.63800000000000001</v>
      </c>
      <c r="Q41">
        <v>0.79100000000000004</v>
      </c>
      <c r="R41">
        <v>0.95299999999999996</v>
      </c>
      <c r="S41">
        <v>0.47599999999999998</v>
      </c>
      <c r="T41">
        <v>0.503</v>
      </c>
      <c r="U41">
        <v>856.3</v>
      </c>
      <c r="V41">
        <v>0</v>
      </c>
      <c r="W41">
        <v>387.6</v>
      </c>
      <c r="X41">
        <v>12.51</v>
      </c>
      <c r="Y41">
        <v>12.42</v>
      </c>
      <c r="Z41">
        <v>12.47</v>
      </c>
      <c r="AA41">
        <v>0.61699999999999999</v>
      </c>
      <c r="AB41">
        <v>2616</v>
      </c>
      <c r="AC41">
        <v>0</v>
      </c>
      <c r="AD41">
        <v>1E-3</v>
      </c>
      <c r="AE41">
        <v>0</v>
      </c>
      <c r="AF41">
        <v>0</v>
      </c>
      <c r="AG41">
        <v>-187.9</v>
      </c>
      <c r="AH41">
        <v>-188</v>
      </c>
      <c r="AI41">
        <v>-187.9</v>
      </c>
      <c r="AJ41">
        <v>-178.6</v>
      </c>
      <c r="AK41">
        <v>-178.8</v>
      </c>
      <c r="AL41">
        <v>-178.7</v>
      </c>
    </row>
    <row r="42" spans="1:38" x14ac:dyDescent="0.2">
      <c r="A42" s="1">
        <v>42822</v>
      </c>
      <c r="B42" s="2">
        <v>0.25694444444444448</v>
      </c>
      <c r="C42" s="3">
        <f t="shared" si="0"/>
        <v>42822.298611111109</v>
      </c>
      <c r="D42">
        <v>17</v>
      </c>
      <c r="E42">
        <v>27</v>
      </c>
      <c r="F42">
        <v>14</v>
      </c>
      <c r="G42">
        <v>6</v>
      </c>
      <c r="H42">
        <v>3.6120000000000001</v>
      </c>
      <c r="I42">
        <v>3.536</v>
      </c>
      <c r="J42">
        <v>350.8</v>
      </c>
      <c r="K42">
        <v>11.83</v>
      </c>
      <c r="L42">
        <v>4.9980000000000002</v>
      </c>
      <c r="M42">
        <v>1.4590000000000001</v>
      </c>
      <c r="N42">
        <v>1.8620000000000001</v>
      </c>
      <c r="O42">
        <v>0.84299999999999997</v>
      </c>
      <c r="P42">
        <v>0.56799999999999995</v>
      </c>
      <c r="Q42">
        <v>0.69199999999999995</v>
      </c>
      <c r="R42">
        <v>0.98699999999999999</v>
      </c>
      <c r="S42">
        <v>0.47599999999999998</v>
      </c>
      <c r="T42">
        <v>0.505</v>
      </c>
      <c r="U42">
        <v>856.4</v>
      </c>
      <c r="V42">
        <v>0</v>
      </c>
      <c r="W42">
        <v>387.6</v>
      </c>
      <c r="X42">
        <v>12.56</v>
      </c>
      <c r="Y42">
        <v>12.44</v>
      </c>
      <c r="Z42">
        <v>12.51</v>
      </c>
      <c r="AA42">
        <v>0.622</v>
      </c>
      <c r="AB42">
        <v>2616</v>
      </c>
      <c r="AC42">
        <v>1</v>
      </c>
      <c r="AD42">
        <v>1E-3</v>
      </c>
      <c r="AE42">
        <v>1E-3</v>
      </c>
      <c r="AF42">
        <v>0</v>
      </c>
      <c r="AG42">
        <v>-187.9</v>
      </c>
      <c r="AH42">
        <v>-188</v>
      </c>
      <c r="AI42">
        <v>-187.9</v>
      </c>
      <c r="AJ42">
        <v>-178.5</v>
      </c>
      <c r="AK42">
        <v>-178.7</v>
      </c>
      <c r="AL42">
        <v>-178.6</v>
      </c>
    </row>
    <row r="43" spans="1:38" x14ac:dyDescent="0.2">
      <c r="A43" s="1">
        <v>42822</v>
      </c>
      <c r="B43" s="2">
        <v>0.2638888888888889</v>
      </c>
      <c r="C43" s="3">
        <f t="shared" si="0"/>
        <v>42822.305555555555</v>
      </c>
      <c r="D43">
        <v>35</v>
      </c>
      <c r="E43">
        <v>54</v>
      </c>
      <c r="F43">
        <v>27</v>
      </c>
      <c r="G43">
        <v>8</v>
      </c>
      <c r="H43">
        <v>3.226</v>
      </c>
      <c r="I43">
        <v>3.0710000000000002</v>
      </c>
      <c r="J43">
        <v>349.7</v>
      </c>
      <c r="K43">
        <v>17.760000000000002</v>
      </c>
      <c r="L43">
        <v>5.5839999999999996</v>
      </c>
      <c r="M43">
        <v>1.8129999999999999</v>
      </c>
      <c r="N43">
        <v>1.421</v>
      </c>
      <c r="O43">
        <v>1.115</v>
      </c>
      <c r="P43">
        <v>0.70499999999999996</v>
      </c>
      <c r="Q43">
        <v>0.95599999999999996</v>
      </c>
      <c r="R43">
        <v>0.98699999999999999</v>
      </c>
      <c r="S43">
        <v>0.47599999999999998</v>
      </c>
      <c r="T43">
        <v>0.50600000000000001</v>
      </c>
      <c r="U43">
        <v>856.5</v>
      </c>
      <c r="V43">
        <v>0</v>
      </c>
      <c r="W43">
        <v>387.6</v>
      </c>
      <c r="X43">
        <v>12.55</v>
      </c>
      <c r="Y43">
        <v>12.47</v>
      </c>
      <c r="Z43">
        <v>12.51</v>
      </c>
      <c r="AA43">
        <v>0.63200000000000001</v>
      </c>
      <c r="AB43">
        <v>2616</v>
      </c>
      <c r="AC43">
        <v>2</v>
      </c>
      <c r="AD43">
        <v>3.0000000000000001E-3</v>
      </c>
      <c r="AE43">
        <v>1E-3</v>
      </c>
      <c r="AF43">
        <v>0</v>
      </c>
      <c r="AG43">
        <v>-188</v>
      </c>
      <c r="AH43">
        <v>-188.2</v>
      </c>
      <c r="AI43">
        <v>-188.1</v>
      </c>
      <c r="AJ43">
        <v>-178.7</v>
      </c>
      <c r="AK43">
        <v>-178.9</v>
      </c>
      <c r="AL43">
        <v>-178.8</v>
      </c>
    </row>
    <row r="44" spans="1:38" x14ac:dyDescent="0.2">
      <c r="A44" s="1">
        <v>42822</v>
      </c>
      <c r="B44" s="2">
        <v>0.27083333333333331</v>
      </c>
      <c r="C44" s="3">
        <f t="shared" si="0"/>
        <v>42822.3125</v>
      </c>
      <c r="D44">
        <v>62</v>
      </c>
      <c r="E44">
        <v>81</v>
      </c>
      <c r="F44">
        <v>54</v>
      </c>
      <c r="G44">
        <v>7</v>
      </c>
      <c r="H44">
        <v>3.145</v>
      </c>
      <c r="I44">
        <v>3.0449999999999999</v>
      </c>
      <c r="J44">
        <v>348.3</v>
      </c>
      <c r="K44">
        <v>14.44</v>
      </c>
      <c r="L44">
        <v>4.6539999999999999</v>
      </c>
      <c r="M44">
        <v>1.323</v>
      </c>
      <c r="N44">
        <v>1.47</v>
      </c>
      <c r="O44">
        <v>1.115</v>
      </c>
      <c r="P44">
        <v>0.91</v>
      </c>
      <c r="Q44">
        <v>1.016</v>
      </c>
      <c r="R44">
        <v>1.0209999999999999</v>
      </c>
      <c r="S44">
        <v>0.47599999999999998</v>
      </c>
      <c r="T44">
        <v>0.50600000000000001</v>
      </c>
      <c r="U44">
        <v>856.7</v>
      </c>
      <c r="V44">
        <v>0</v>
      </c>
      <c r="W44">
        <v>387.6</v>
      </c>
      <c r="X44">
        <v>12.53</v>
      </c>
      <c r="Y44">
        <v>12.46</v>
      </c>
      <c r="Z44">
        <v>12.49</v>
      </c>
      <c r="AA44">
        <v>0.66200000000000003</v>
      </c>
      <c r="AB44">
        <v>2616</v>
      </c>
      <c r="AC44">
        <v>3</v>
      </c>
      <c r="AD44">
        <v>4.0000000000000001E-3</v>
      </c>
      <c r="AE44">
        <v>3.0000000000000001E-3</v>
      </c>
      <c r="AF44">
        <v>0</v>
      </c>
      <c r="AG44">
        <v>-188</v>
      </c>
      <c r="AH44">
        <v>-188.2</v>
      </c>
      <c r="AI44">
        <v>-188.1</v>
      </c>
      <c r="AJ44">
        <v>-178.7</v>
      </c>
      <c r="AK44">
        <v>-179</v>
      </c>
      <c r="AL44">
        <v>-178.9</v>
      </c>
    </row>
    <row r="45" spans="1:38" x14ac:dyDescent="0.2">
      <c r="A45" s="1">
        <v>42822</v>
      </c>
      <c r="B45" s="2">
        <v>0.27777777777777779</v>
      </c>
      <c r="C45" s="3">
        <f t="shared" si="0"/>
        <v>42822.319444444445</v>
      </c>
      <c r="D45">
        <v>92</v>
      </c>
      <c r="E45">
        <v>109</v>
      </c>
      <c r="F45">
        <v>81</v>
      </c>
      <c r="G45">
        <v>10</v>
      </c>
      <c r="H45">
        <v>3.1509999999999998</v>
      </c>
      <c r="I45">
        <v>3.093</v>
      </c>
      <c r="J45">
        <v>349.5</v>
      </c>
      <c r="K45">
        <v>11.02</v>
      </c>
      <c r="L45">
        <v>4.4080000000000004</v>
      </c>
      <c r="M45">
        <v>1.4530000000000001</v>
      </c>
      <c r="N45">
        <v>1.3720000000000001</v>
      </c>
      <c r="O45">
        <v>1.2829999999999999</v>
      </c>
      <c r="P45">
        <v>0.97899999999999998</v>
      </c>
      <c r="Q45">
        <v>1.137</v>
      </c>
      <c r="R45">
        <v>0.98699999999999999</v>
      </c>
      <c r="S45">
        <v>0.47599999999999998</v>
      </c>
      <c r="T45">
        <v>0.50600000000000001</v>
      </c>
      <c r="U45">
        <v>856.8</v>
      </c>
      <c r="V45">
        <v>0</v>
      </c>
      <c r="W45">
        <v>387.6</v>
      </c>
      <c r="X45">
        <v>12.53</v>
      </c>
      <c r="Y45">
        <v>12.45</v>
      </c>
      <c r="Z45">
        <v>12.49</v>
      </c>
      <c r="AA45">
        <v>0.69099999999999995</v>
      </c>
      <c r="AB45">
        <v>2616</v>
      </c>
      <c r="AC45">
        <v>4</v>
      </c>
      <c r="AD45">
        <v>5.0000000000000001E-3</v>
      </c>
      <c r="AE45">
        <v>4.0000000000000001E-3</v>
      </c>
      <c r="AF45">
        <v>0</v>
      </c>
      <c r="AG45">
        <v>-188</v>
      </c>
      <c r="AH45">
        <v>-188.4</v>
      </c>
      <c r="AI45">
        <v>-188.1</v>
      </c>
      <c r="AJ45">
        <v>-178.7</v>
      </c>
      <c r="AK45">
        <v>-178.9</v>
      </c>
      <c r="AL45">
        <v>-178.8</v>
      </c>
    </row>
    <row r="46" spans="1:38" x14ac:dyDescent="0.2">
      <c r="A46" s="1">
        <v>42822</v>
      </c>
      <c r="B46" s="2">
        <v>0.28472222222222221</v>
      </c>
      <c r="C46" s="3">
        <f t="shared" si="0"/>
        <v>42822.326388888883</v>
      </c>
      <c r="D46">
        <v>113</v>
      </c>
      <c r="E46">
        <v>122</v>
      </c>
      <c r="F46">
        <v>109</v>
      </c>
      <c r="G46">
        <v>6</v>
      </c>
      <c r="H46">
        <v>3.37</v>
      </c>
      <c r="I46">
        <v>3.2909999999999999</v>
      </c>
      <c r="J46">
        <v>350</v>
      </c>
      <c r="K46">
        <v>12.39</v>
      </c>
      <c r="L46">
        <v>4.8010000000000002</v>
      </c>
      <c r="M46">
        <v>1.298</v>
      </c>
      <c r="N46">
        <v>1.911</v>
      </c>
      <c r="O46">
        <v>1.3160000000000001</v>
      </c>
      <c r="P46">
        <v>1.113</v>
      </c>
      <c r="Q46">
        <v>1.21</v>
      </c>
      <c r="R46">
        <v>0.98699999999999999</v>
      </c>
      <c r="S46">
        <v>0.47599999999999998</v>
      </c>
      <c r="T46">
        <v>0.50800000000000001</v>
      </c>
      <c r="U46">
        <v>857.2</v>
      </c>
      <c r="V46">
        <v>0</v>
      </c>
      <c r="W46">
        <v>387.6</v>
      </c>
      <c r="X46">
        <v>12.51</v>
      </c>
      <c r="Y46">
        <v>12.43</v>
      </c>
      <c r="Z46">
        <v>12.47</v>
      </c>
      <c r="AA46">
        <v>0.73899999999999999</v>
      </c>
      <c r="AB46">
        <v>2616</v>
      </c>
      <c r="AC46">
        <v>5</v>
      </c>
      <c r="AD46">
        <v>6.0000000000000001E-3</v>
      </c>
      <c r="AE46">
        <v>5.0000000000000001E-3</v>
      </c>
      <c r="AF46">
        <v>0</v>
      </c>
      <c r="AG46">
        <v>-187.8</v>
      </c>
      <c r="AH46">
        <v>-188.1</v>
      </c>
      <c r="AI46">
        <v>-187.9</v>
      </c>
      <c r="AJ46">
        <v>-178.6</v>
      </c>
      <c r="AK46">
        <v>-178.9</v>
      </c>
      <c r="AL46">
        <v>-178.7</v>
      </c>
    </row>
    <row r="47" spans="1:38" x14ac:dyDescent="0.2">
      <c r="A47" s="1">
        <v>42822</v>
      </c>
      <c r="B47" s="2">
        <v>0.29166666666666669</v>
      </c>
      <c r="C47" s="3">
        <f t="shared" si="0"/>
        <v>42822.333333333328</v>
      </c>
      <c r="D47">
        <v>137</v>
      </c>
      <c r="E47">
        <v>149</v>
      </c>
      <c r="F47">
        <v>122</v>
      </c>
      <c r="G47">
        <v>10</v>
      </c>
      <c r="H47">
        <v>3.7149999999999999</v>
      </c>
      <c r="I47">
        <v>3.6429999999999998</v>
      </c>
      <c r="J47">
        <v>347.5</v>
      </c>
      <c r="K47">
        <v>11.15</v>
      </c>
      <c r="L47">
        <v>5.1449999999999996</v>
      </c>
      <c r="M47">
        <v>1.3089999999999999</v>
      </c>
      <c r="N47">
        <v>1.7150000000000001</v>
      </c>
      <c r="O47">
        <v>1.3149999999999999</v>
      </c>
      <c r="P47">
        <v>1.111</v>
      </c>
      <c r="Q47">
        <v>1.1950000000000001</v>
      </c>
      <c r="R47">
        <v>0.95299999999999996</v>
      </c>
      <c r="S47">
        <v>0.47599999999999998</v>
      </c>
      <c r="T47">
        <v>0.50700000000000001</v>
      </c>
      <c r="U47">
        <v>857.3</v>
      </c>
      <c r="V47">
        <v>0</v>
      </c>
      <c r="W47">
        <v>387.6</v>
      </c>
      <c r="X47">
        <v>12.47</v>
      </c>
      <c r="Y47">
        <v>12.4</v>
      </c>
      <c r="Z47">
        <v>12.44</v>
      </c>
      <c r="AA47">
        <v>0.80800000000000005</v>
      </c>
      <c r="AB47">
        <v>2616</v>
      </c>
      <c r="AC47">
        <v>6</v>
      </c>
      <c r="AD47">
        <v>8.0000000000000002E-3</v>
      </c>
      <c r="AE47">
        <v>6.0000000000000001E-3</v>
      </c>
      <c r="AF47">
        <v>0</v>
      </c>
      <c r="AG47">
        <v>-187.7</v>
      </c>
      <c r="AH47">
        <v>-188</v>
      </c>
      <c r="AI47">
        <v>-187.9</v>
      </c>
      <c r="AJ47">
        <v>-178.6</v>
      </c>
      <c r="AK47">
        <v>-178.7</v>
      </c>
      <c r="AL47">
        <v>-178.7</v>
      </c>
    </row>
    <row r="48" spans="1:38" x14ac:dyDescent="0.2">
      <c r="A48" s="1">
        <v>42822</v>
      </c>
      <c r="B48" s="2">
        <v>0.2986111111111111</v>
      </c>
      <c r="C48" s="3">
        <f t="shared" si="0"/>
        <v>42822.340277777774</v>
      </c>
      <c r="D48">
        <v>170</v>
      </c>
      <c r="E48">
        <v>190</v>
      </c>
      <c r="F48">
        <v>149</v>
      </c>
      <c r="G48">
        <v>8</v>
      </c>
      <c r="H48">
        <v>3.581</v>
      </c>
      <c r="I48">
        <v>3.4940000000000002</v>
      </c>
      <c r="J48">
        <v>348.2</v>
      </c>
      <c r="K48">
        <v>12.45</v>
      </c>
      <c r="L48">
        <v>4.9000000000000004</v>
      </c>
      <c r="M48">
        <v>1.3</v>
      </c>
      <c r="N48">
        <v>1.764</v>
      </c>
      <c r="O48">
        <v>1.62</v>
      </c>
      <c r="P48">
        <v>1.246</v>
      </c>
      <c r="Q48">
        <v>1.4159999999999999</v>
      </c>
      <c r="R48">
        <v>0.98699999999999999</v>
      </c>
      <c r="S48">
        <v>0.47599999999999998</v>
      </c>
      <c r="T48">
        <v>0.501</v>
      </c>
      <c r="U48">
        <v>857.4</v>
      </c>
      <c r="V48">
        <v>0</v>
      </c>
      <c r="W48">
        <v>387.6</v>
      </c>
      <c r="X48">
        <v>12.48</v>
      </c>
      <c r="Y48">
        <v>12.41</v>
      </c>
      <c r="Z48">
        <v>12.44</v>
      </c>
      <c r="AA48">
        <v>0.88500000000000001</v>
      </c>
      <c r="AB48">
        <v>2616</v>
      </c>
      <c r="AC48">
        <v>8</v>
      </c>
      <c r="AD48">
        <v>8.9999999999999993E-3</v>
      </c>
      <c r="AE48">
        <v>7.0000000000000001E-3</v>
      </c>
      <c r="AF48">
        <v>0</v>
      </c>
      <c r="AG48">
        <v>-187.8</v>
      </c>
      <c r="AH48">
        <v>-188</v>
      </c>
      <c r="AI48">
        <v>-187.9</v>
      </c>
      <c r="AJ48">
        <v>-178.5</v>
      </c>
      <c r="AK48">
        <v>-178.7</v>
      </c>
      <c r="AL48">
        <v>-178.6</v>
      </c>
    </row>
    <row r="49" spans="1:38" x14ac:dyDescent="0.2">
      <c r="A49" s="1">
        <v>42822</v>
      </c>
      <c r="B49" s="2">
        <v>0.30555555555555552</v>
      </c>
      <c r="C49" s="3">
        <f t="shared" si="0"/>
        <v>42822.347222222219</v>
      </c>
      <c r="D49">
        <v>201</v>
      </c>
      <c r="E49">
        <v>217</v>
      </c>
      <c r="F49">
        <v>190</v>
      </c>
      <c r="G49">
        <v>10</v>
      </c>
      <c r="H49">
        <v>2.2530000000000001</v>
      </c>
      <c r="I49">
        <v>2.1629999999999998</v>
      </c>
      <c r="J49">
        <v>341.3</v>
      </c>
      <c r="K49">
        <v>16.22</v>
      </c>
      <c r="L49">
        <v>3.97</v>
      </c>
      <c r="M49">
        <v>1.526</v>
      </c>
      <c r="N49">
        <v>0.3921</v>
      </c>
      <c r="O49">
        <v>2.1640000000000001</v>
      </c>
      <c r="P49">
        <v>1.552</v>
      </c>
      <c r="Q49">
        <v>1.8879999999999999</v>
      </c>
      <c r="R49">
        <v>0.95299999999999996</v>
      </c>
      <c r="S49">
        <v>0.47599999999999998</v>
      </c>
      <c r="T49">
        <v>0.499</v>
      </c>
      <c r="U49">
        <v>857.5</v>
      </c>
      <c r="V49">
        <v>0</v>
      </c>
      <c r="W49">
        <v>387.6</v>
      </c>
      <c r="X49">
        <v>12.5</v>
      </c>
      <c r="Y49">
        <v>12.41</v>
      </c>
      <c r="Z49">
        <v>12.45</v>
      </c>
      <c r="AA49">
        <v>0.98599999999999999</v>
      </c>
      <c r="AB49">
        <v>2616</v>
      </c>
      <c r="AC49">
        <v>9</v>
      </c>
      <c r="AD49">
        <v>0.01</v>
      </c>
      <c r="AE49">
        <v>8.9999999999999993E-3</v>
      </c>
      <c r="AF49">
        <v>0</v>
      </c>
      <c r="AG49">
        <v>-187.7</v>
      </c>
      <c r="AH49">
        <v>-187.9</v>
      </c>
      <c r="AI49">
        <v>-187.8</v>
      </c>
      <c r="AJ49">
        <v>-178.5</v>
      </c>
      <c r="AK49">
        <v>-178.6</v>
      </c>
      <c r="AL49">
        <v>-178.6</v>
      </c>
    </row>
    <row r="50" spans="1:38" x14ac:dyDescent="0.2">
      <c r="A50" s="1">
        <v>42822</v>
      </c>
      <c r="B50" s="2">
        <v>0.3125</v>
      </c>
      <c r="C50" s="3">
        <f t="shared" si="0"/>
        <v>42822.354166666664</v>
      </c>
      <c r="D50">
        <v>232</v>
      </c>
      <c r="E50">
        <v>244</v>
      </c>
      <c r="F50">
        <v>217</v>
      </c>
      <c r="G50">
        <v>10</v>
      </c>
      <c r="H50">
        <v>2.0640000000000001</v>
      </c>
      <c r="I50">
        <v>1.99</v>
      </c>
      <c r="J50">
        <v>333.1</v>
      </c>
      <c r="K50">
        <v>15.35</v>
      </c>
      <c r="L50">
        <v>3.3809999999999998</v>
      </c>
      <c r="M50">
        <v>1.3580000000000001</v>
      </c>
      <c r="N50">
        <v>0.245</v>
      </c>
      <c r="O50">
        <v>2.6070000000000002</v>
      </c>
      <c r="P50">
        <v>2.13</v>
      </c>
      <c r="Q50">
        <v>2.4039999999999999</v>
      </c>
      <c r="R50">
        <v>1.0549999999999999</v>
      </c>
      <c r="S50">
        <v>0.47599999999999998</v>
      </c>
      <c r="T50">
        <v>0.50700000000000001</v>
      </c>
      <c r="U50">
        <v>857.5</v>
      </c>
      <c r="V50">
        <v>0</v>
      </c>
      <c r="W50">
        <v>387.6</v>
      </c>
      <c r="X50">
        <v>12.51</v>
      </c>
      <c r="Y50">
        <v>12.44</v>
      </c>
      <c r="Z50">
        <v>12.48</v>
      </c>
      <c r="AA50">
        <v>1.117</v>
      </c>
      <c r="AB50">
        <v>2616</v>
      </c>
      <c r="AC50">
        <v>11</v>
      </c>
      <c r="AD50">
        <v>1.0999999999999999E-2</v>
      </c>
      <c r="AE50">
        <v>0.01</v>
      </c>
      <c r="AF50">
        <v>0</v>
      </c>
      <c r="AG50">
        <v>-187.7</v>
      </c>
      <c r="AH50">
        <v>-188.2</v>
      </c>
      <c r="AI50">
        <v>-187.9</v>
      </c>
      <c r="AJ50">
        <v>-178.5</v>
      </c>
      <c r="AK50">
        <v>-178.7</v>
      </c>
      <c r="AL50">
        <v>-178.6</v>
      </c>
    </row>
    <row r="51" spans="1:38" x14ac:dyDescent="0.2">
      <c r="A51" s="1">
        <v>42822</v>
      </c>
      <c r="B51" s="2">
        <v>0.31944444444444448</v>
      </c>
      <c r="C51" s="3">
        <f t="shared" si="0"/>
        <v>42822.361111111109</v>
      </c>
      <c r="D51">
        <v>264</v>
      </c>
      <c r="E51">
        <v>285</v>
      </c>
      <c r="F51">
        <v>244</v>
      </c>
      <c r="G51">
        <v>10</v>
      </c>
      <c r="H51">
        <v>1.4419999999999999</v>
      </c>
      <c r="I51">
        <v>1.39</v>
      </c>
      <c r="J51">
        <v>320.39999999999998</v>
      </c>
      <c r="K51">
        <v>15.35</v>
      </c>
      <c r="L51">
        <v>2.4500000000000002</v>
      </c>
      <c r="M51">
        <v>1</v>
      </c>
      <c r="N51">
        <v>0.245</v>
      </c>
      <c r="O51">
        <v>3.1850000000000001</v>
      </c>
      <c r="P51">
        <v>2.5390000000000001</v>
      </c>
      <c r="Q51">
        <v>2.8929999999999998</v>
      </c>
      <c r="R51">
        <v>0.98699999999999999</v>
      </c>
      <c r="S51">
        <v>0.47599999999999998</v>
      </c>
      <c r="T51">
        <v>0.50700000000000001</v>
      </c>
      <c r="U51">
        <v>857.2</v>
      </c>
      <c r="V51">
        <v>0</v>
      </c>
      <c r="W51">
        <v>387.6</v>
      </c>
      <c r="X51">
        <v>12.53</v>
      </c>
      <c r="Y51">
        <v>12.45</v>
      </c>
      <c r="Z51">
        <v>12.49</v>
      </c>
      <c r="AA51">
        <v>1.286</v>
      </c>
      <c r="AB51">
        <v>2616</v>
      </c>
      <c r="AC51">
        <v>12</v>
      </c>
      <c r="AD51">
        <v>1.2999999999999999E-2</v>
      </c>
      <c r="AE51">
        <v>1.0999999999999999E-2</v>
      </c>
      <c r="AF51">
        <v>0</v>
      </c>
      <c r="AG51">
        <v>-187.9</v>
      </c>
      <c r="AH51">
        <v>-188.1</v>
      </c>
      <c r="AI51">
        <v>-188</v>
      </c>
      <c r="AJ51">
        <v>-178.6</v>
      </c>
      <c r="AK51">
        <v>-178.7</v>
      </c>
      <c r="AL51">
        <v>-178.6</v>
      </c>
    </row>
    <row r="52" spans="1:38" x14ac:dyDescent="0.2">
      <c r="A52" s="1">
        <v>42822</v>
      </c>
      <c r="B52" s="2">
        <v>0.3263888888888889</v>
      </c>
      <c r="C52" s="3">
        <f t="shared" si="0"/>
        <v>42822.368055555555</v>
      </c>
      <c r="D52">
        <v>298</v>
      </c>
      <c r="E52">
        <v>312</v>
      </c>
      <c r="F52">
        <v>285</v>
      </c>
      <c r="G52">
        <v>10</v>
      </c>
      <c r="H52">
        <v>0.74119999999999997</v>
      </c>
      <c r="I52">
        <v>0.38040000000000002</v>
      </c>
      <c r="J52">
        <v>280.8</v>
      </c>
      <c r="K52">
        <v>52.41</v>
      </c>
      <c r="L52">
        <v>1.911</v>
      </c>
      <c r="M52">
        <v>1.177</v>
      </c>
      <c r="N52">
        <v>0</v>
      </c>
      <c r="O52">
        <v>4.1040000000000001</v>
      </c>
      <c r="P52">
        <v>2.9470000000000001</v>
      </c>
      <c r="Q52">
        <v>3.4729999999999999</v>
      </c>
      <c r="R52">
        <v>0.98699999999999999</v>
      </c>
      <c r="S52">
        <v>0.47599999999999998</v>
      </c>
      <c r="T52">
        <v>0.50600000000000001</v>
      </c>
      <c r="U52">
        <v>857.1</v>
      </c>
      <c r="V52">
        <v>0</v>
      </c>
      <c r="W52">
        <v>387.6</v>
      </c>
      <c r="X52">
        <v>12.54</v>
      </c>
      <c r="Y52">
        <v>12.47</v>
      </c>
      <c r="Z52">
        <v>12.5</v>
      </c>
      <c r="AA52">
        <v>1.468</v>
      </c>
      <c r="AB52">
        <v>2616</v>
      </c>
      <c r="AC52">
        <v>14</v>
      </c>
      <c r="AD52">
        <v>1.4E-2</v>
      </c>
      <c r="AE52">
        <v>1.2999999999999999E-2</v>
      </c>
      <c r="AF52">
        <v>0</v>
      </c>
      <c r="AG52">
        <v>-187.7</v>
      </c>
      <c r="AH52">
        <v>-188</v>
      </c>
      <c r="AI52">
        <v>-187.8</v>
      </c>
      <c r="AJ52">
        <v>-178.5</v>
      </c>
      <c r="AK52">
        <v>-178.7</v>
      </c>
      <c r="AL52">
        <v>-178.6</v>
      </c>
    </row>
    <row r="53" spans="1:38" x14ac:dyDescent="0.2">
      <c r="A53" s="1">
        <v>42822</v>
      </c>
      <c r="B53" s="2">
        <v>0.33333333333333331</v>
      </c>
      <c r="C53" s="3">
        <f t="shared" si="0"/>
        <v>42822.375</v>
      </c>
      <c r="D53">
        <v>326</v>
      </c>
      <c r="E53">
        <v>340</v>
      </c>
      <c r="F53">
        <v>312</v>
      </c>
      <c r="G53">
        <v>8</v>
      </c>
      <c r="H53">
        <v>1.5820000000000001</v>
      </c>
      <c r="I53">
        <v>1.494</v>
      </c>
      <c r="J53">
        <v>171.1</v>
      </c>
      <c r="K53">
        <v>19.03</v>
      </c>
      <c r="L53">
        <v>3.0379999999999998</v>
      </c>
      <c r="M53">
        <v>1.4159999999999999</v>
      </c>
      <c r="N53">
        <v>0.3921</v>
      </c>
      <c r="O53">
        <v>4.07</v>
      </c>
      <c r="P53">
        <v>3.4239999999999999</v>
      </c>
      <c r="Q53">
        <v>3.8140000000000001</v>
      </c>
      <c r="R53">
        <v>0.95299999999999996</v>
      </c>
      <c r="S53">
        <v>0.47599999999999998</v>
      </c>
      <c r="T53">
        <v>0.50700000000000001</v>
      </c>
      <c r="U53">
        <v>857</v>
      </c>
      <c r="V53">
        <v>0</v>
      </c>
      <c r="W53">
        <v>387.6</v>
      </c>
      <c r="X53">
        <v>12.53</v>
      </c>
      <c r="Y53">
        <v>12.46</v>
      </c>
      <c r="Z53">
        <v>12.49</v>
      </c>
      <c r="AA53">
        <v>1.66</v>
      </c>
      <c r="AB53">
        <v>2616</v>
      </c>
      <c r="AC53">
        <v>15</v>
      </c>
      <c r="AD53">
        <v>1.6E-2</v>
      </c>
      <c r="AE53">
        <v>1.4E-2</v>
      </c>
      <c r="AF53">
        <v>0</v>
      </c>
      <c r="AG53">
        <v>-187.9</v>
      </c>
      <c r="AH53">
        <v>-188.1</v>
      </c>
      <c r="AI53">
        <v>-188</v>
      </c>
      <c r="AJ53">
        <v>-178.5</v>
      </c>
      <c r="AK53">
        <v>-178.7</v>
      </c>
      <c r="AL53">
        <v>-178.6</v>
      </c>
    </row>
    <row r="54" spans="1:38" x14ac:dyDescent="0.2">
      <c r="A54" s="1">
        <v>42822</v>
      </c>
      <c r="B54" s="2">
        <v>0.34027777777777773</v>
      </c>
      <c r="C54" s="3">
        <f t="shared" si="0"/>
        <v>42822.381944444445</v>
      </c>
      <c r="D54">
        <v>358</v>
      </c>
      <c r="E54">
        <v>380</v>
      </c>
      <c r="F54">
        <v>340</v>
      </c>
      <c r="G54">
        <v>11</v>
      </c>
      <c r="H54">
        <v>1.538</v>
      </c>
      <c r="I54">
        <v>1.4770000000000001</v>
      </c>
      <c r="J54">
        <v>157.19999999999999</v>
      </c>
      <c r="K54">
        <v>16.100000000000001</v>
      </c>
      <c r="L54">
        <v>2.6949999999999998</v>
      </c>
      <c r="M54">
        <v>1.1379999999999999</v>
      </c>
      <c r="N54">
        <v>0.44080000000000003</v>
      </c>
      <c r="O54">
        <v>4.3079999999999998</v>
      </c>
      <c r="P54">
        <v>3.6960000000000002</v>
      </c>
      <c r="Q54">
        <v>3.972</v>
      </c>
      <c r="R54">
        <v>0.98699999999999999</v>
      </c>
      <c r="S54">
        <v>0.47599999999999998</v>
      </c>
      <c r="T54">
        <v>0.50700000000000001</v>
      </c>
      <c r="U54">
        <v>857.1</v>
      </c>
      <c r="V54">
        <v>0</v>
      </c>
      <c r="W54">
        <v>387.6</v>
      </c>
      <c r="X54">
        <v>12.53</v>
      </c>
      <c r="Y54">
        <v>12.47</v>
      </c>
      <c r="Z54">
        <v>12.5</v>
      </c>
      <c r="AA54">
        <v>1.89</v>
      </c>
      <c r="AB54">
        <v>2616</v>
      </c>
      <c r="AC54">
        <v>17</v>
      </c>
      <c r="AD54">
        <v>1.7999999999999999E-2</v>
      </c>
      <c r="AE54">
        <v>1.6E-2</v>
      </c>
      <c r="AF54">
        <v>1E-3</v>
      </c>
      <c r="AG54">
        <v>-187.9</v>
      </c>
      <c r="AH54">
        <v>-188.1</v>
      </c>
      <c r="AI54">
        <v>-188</v>
      </c>
      <c r="AJ54">
        <v>-178.5</v>
      </c>
      <c r="AK54">
        <v>-178.6</v>
      </c>
      <c r="AL54">
        <v>-178.6</v>
      </c>
    </row>
    <row r="55" spans="1:38" x14ac:dyDescent="0.2">
      <c r="A55" s="1">
        <v>42822</v>
      </c>
      <c r="B55" s="2">
        <v>0.34722222222222227</v>
      </c>
      <c r="C55" s="3">
        <f t="shared" si="0"/>
        <v>42822.388888888883</v>
      </c>
      <c r="D55">
        <v>389</v>
      </c>
      <c r="E55">
        <v>407</v>
      </c>
      <c r="F55">
        <v>367</v>
      </c>
      <c r="G55">
        <v>10</v>
      </c>
      <c r="H55">
        <v>1.2569999999999999</v>
      </c>
      <c r="I55">
        <v>1.161</v>
      </c>
      <c r="J55">
        <v>139.80000000000001</v>
      </c>
      <c r="K55">
        <v>22.36</v>
      </c>
      <c r="L55">
        <v>2.1560000000000001</v>
      </c>
      <c r="M55">
        <v>0.90900000000000003</v>
      </c>
      <c r="N55">
        <v>0.29420000000000002</v>
      </c>
      <c r="O55">
        <v>4.3760000000000003</v>
      </c>
      <c r="P55">
        <v>3.7639999999999998</v>
      </c>
      <c r="Q55">
        <v>4.069</v>
      </c>
      <c r="R55">
        <v>1.0209999999999999</v>
      </c>
      <c r="S55">
        <v>0.47599999999999998</v>
      </c>
      <c r="T55">
        <v>0.50800000000000001</v>
      </c>
      <c r="U55">
        <v>857.3</v>
      </c>
      <c r="V55">
        <v>0</v>
      </c>
      <c r="W55">
        <v>387.6</v>
      </c>
      <c r="X55">
        <v>12.53</v>
      </c>
      <c r="Y55">
        <v>12.47</v>
      </c>
      <c r="Z55">
        <v>12.5</v>
      </c>
      <c r="AA55">
        <v>2.1110000000000002</v>
      </c>
      <c r="AB55">
        <v>2616</v>
      </c>
      <c r="AC55">
        <v>18</v>
      </c>
      <c r="AD55">
        <v>1.9E-2</v>
      </c>
      <c r="AE55">
        <v>1.7999999999999999E-2</v>
      </c>
      <c r="AF55">
        <v>0</v>
      </c>
      <c r="AG55">
        <v>-187.9</v>
      </c>
      <c r="AH55">
        <v>-188.1</v>
      </c>
      <c r="AI55">
        <v>-188</v>
      </c>
      <c r="AJ55">
        <v>-178.5</v>
      </c>
      <c r="AK55">
        <v>-178.7</v>
      </c>
      <c r="AL55">
        <v>-178.6</v>
      </c>
    </row>
    <row r="56" spans="1:38" x14ac:dyDescent="0.2">
      <c r="A56" s="1">
        <v>42822</v>
      </c>
      <c r="B56" s="2">
        <v>0.35416666666666669</v>
      </c>
      <c r="C56" s="3">
        <f t="shared" si="0"/>
        <v>42822.395833333328</v>
      </c>
      <c r="D56">
        <v>422</v>
      </c>
      <c r="E56">
        <v>435</v>
      </c>
      <c r="F56">
        <v>407</v>
      </c>
      <c r="G56">
        <v>10</v>
      </c>
      <c r="H56">
        <v>1.351</v>
      </c>
      <c r="I56">
        <v>1.29</v>
      </c>
      <c r="J56">
        <v>125.3</v>
      </c>
      <c r="K56">
        <v>17.2</v>
      </c>
      <c r="L56">
        <v>2.4990000000000001</v>
      </c>
      <c r="M56">
        <v>0.90900000000000003</v>
      </c>
      <c r="N56">
        <v>9.7900000000000001E-2</v>
      </c>
      <c r="O56">
        <v>4.6459999999999999</v>
      </c>
      <c r="P56">
        <v>3.8660000000000001</v>
      </c>
      <c r="Q56">
        <v>4.258</v>
      </c>
      <c r="R56">
        <v>0.95299999999999996</v>
      </c>
      <c r="S56">
        <v>0.47599999999999998</v>
      </c>
      <c r="T56">
        <v>0.50600000000000001</v>
      </c>
      <c r="U56">
        <v>857.5</v>
      </c>
      <c r="V56">
        <v>0</v>
      </c>
      <c r="W56">
        <v>387.6</v>
      </c>
      <c r="X56">
        <v>12.56</v>
      </c>
      <c r="Y56">
        <v>12.48</v>
      </c>
      <c r="Z56">
        <v>12.52</v>
      </c>
      <c r="AA56">
        <v>2.3479999999999999</v>
      </c>
      <c r="AB56">
        <v>2616</v>
      </c>
      <c r="AC56">
        <v>19</v>
      </c>
      <c r="AD56">
        <v>0.02</v>
      </c>
      <c r="AE56">
        <v>1.9E-2</v>
      </c>
      <c r="AF56">
        <v>0</v>
      </c>
      <c r="AG56">
        <v>-187.8</v>
      </c>
      <c r="AH56">
        <v>-188.1</v>
      </c>
      <c r="AI56">
        <v>-187.9</v>
      </c>
      <c r="AJ56">
        <v>-178.5</v>
      </c>
      <c r="AK56">
        <v>-178.6</v>
      </c>
      <c r="AL56">
        <v>-178.5</v>
      </c>
    </row>
    <row r="57" spans="1:38" x14ac:dyDescent="0.2">
      <c r="A57" s="1">
        <v>42822</v>
      </c>
      <c r="B57" s="2">
        <v>0.3611111111111111</v>
      </c>
      <c r="C57" s="3">
        <f t="shared" si="0"/>
        <v>42822.402777777774</v>
      </c>
      <c r="D57">
        <v>454</v>
      </c>
      <c r="E57">
        <v>475</v>
      </c>
      <c r="F57">
        <v>435</v>
      </c>
      <c r="G57">
        <v>10</v>
      </c>
      <c r="H57">
        <v>1.4430000000000001</v>
      </c>
      <c r="I57">
        <v>1.1419999999999999</v>
      </c>
      <c r="J57">
        <v>101</v>
      </c>
      <c r="K57">
        <v>36.99</v>
      </c>
      <c r="L57">
        <v>2.3519999999999999</v>
      </c>
      <c r="M57">
        <v>1.1120000000000001</v>
      </c>
      <c r="N57">
        <v>0.3921</v>
      </c>
      <c r="O57">
        <v>4.6790000000000003</v>
      </c>
      <c r="P57">
        <v>4.1319999999999997</v>
      </c>
      <c r="Q57">
        <v>4.4409999999999998</v>
      </c>
      <c r="R57">
        <v>0.98699999999999999</v>
      </c>
      <c r="S57">
        <v>0.47599999999999998</v>
      </c>
      <c r="T57">
        <v>0.50800000000000001</v>
      </c>
      <c r="U57">
        <v>857.7</v>
      </c>
      <c r="V57">
        <v>0</v>
      </c>
      <c r="W57">
        <v>387.6</v>
      </c>
      <c r="X57">
        <v>12.55</v>
      </c>
      <c r="Y57">
        <v>12.47</v>
      </c>
      <c r="Z57">
        <v>12.51</v>
      </c>
      <c r="AA57">
        <v>2.6139999999999999</v>
      </c>
      <c r="AB57">
        <v>2616</v>
      </c>
      <c r="AC57">
        <v>21</v>
      </c>
      <c r="AD57">
        <v>2.1999999999999999E-2</v>
      </c>
      <c r="AE57">
        <v>0.02</v>
      </c>
      <c r="AF57">
        <v>0</v>
      </c>
      <c r="AG57">
        <v>-187.7</v>
      </c>
      <c r="AH57">
        <v>-187.9</v>
      </c>
      <c r="AI57">
        <v>-187.8</v>
      </c>
      <c r="AJ57">
        <v>-178.4</v>
      </c>
      <c r="AK57">
        <v>-178.6</v>
      </c>
      <c r="AL57">
        <v>-178.5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UNRstationData</vt:lpstr>
      <vt:lpstr>DRIstationData</vt:lpstr>
      <vt:lpstr>Pressure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2017-03-28T17:18:31Z</dcterms:created>
  <dcterms:modified xsi:type="dcterms:W3CDTF">2017-03-29T00:40:17Z</dcterms:modified>
</cp:coreProperties>
</file>